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Munja\Documents\AMU JN istrazivanje povjerenja 2025\metodologija\"/>
    </mc:Choice>
  </mc:AlternateContent>
  <xr:revisionPtr revIDLastSave="0" documentId="8_{32347614-F496-40F4-AF13-C999972814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Sheet1!$A$1:$AK$126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1" l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2" i="1"/>
</calcChain>
</file>

<file path=xl/sharedStrings.xml><?xml version="1.0" encoding="utf-8"?>
<sst xmlns="http://schemas.openxmlformats.org/spreadsheetml/2006/main" count="537" uniqueCount="182">
  <si>
    <t>sampleid</t>
  </si>
  <si>
    <t>projekatid</t>
  </si>
  <si>
    <t>tip_upitnikaid</t>
  </si>
  <si>
    <t>sample_pointid</t>
  </si>
  <si>
    <t>lau1</t>
  </si>
  <si>
    <t>lau1_label</t>
  </si>
  <si>
    <t>lau2</t>
  </si>
  <si>
    <t>lau2_label</t>
  </si>
  <si>
    <t>nuts3</t>
  </si>
  <si>
    <t>nuts3_label</t>
  </si>
  <si>
    <t>nuts2</t>
  </si>
  <si>
    <t>area</t>
  </si>
  <si>
    <t>stratum1</t>
  </si>
  <si>
    <t>stratum2</t>
  </si>
  <si>
    <t>psuid</t>
  </si>
  <si>
    <t>opis</t>
  </si>
  <si>
    <t>population</t>
  </si>
  <si>
    <t>settlementSize</t>
  </si>
  <si>
    <t>qnrsToDo</t>
  </si>
  <si>
    <t>assignedid</t>
  </si>
  <si>
    <t>syncedid</t>
  </si>
  <si>
    <t>synced_device</t>
  </si>
  <si>
    <t>lat zone center</t>
  </si>
  <si>
    <t>lon zone center</t>
  </si>
  <si>
    <t>Muški - 18-29</t>
  </si>
  <si>
    <t>Muški - 30-39</t>
  </si>
  <si>
    <t>Muški - 40-49</t>
  </si>
  <si>
    <t>Muški - 50-59</t>
  </si>
  <si>
    <t>Muški - 60-69</t>
  </si>
  <si>
    <t>Muški - 70-99</t>
  </si>
  <si>
    <t>Ženski - 18-29</t>
  </si>
  <si>
    <t>Ženski - 30-39</t>
  </si>
  <si>
    <t>Ženski - 40-49</t>
  </si>
  <si>
    <t>Ženski - 50-59</t>
  </si>
  <si>
    <t>Ženski - 60-69</t>
  </si>
  <si>
    <t>Ženski - 70-99</t>
  </si>
  <si>
    <t>Bar</t>
  </si>
  <si>
    <t>Crna Gora</t>
  </si>
  <si>
    <t>BAR V SUTORMAN | Bar, Crna Gora</t>
  </si>
  <si>
    <t>BAR IV "POPOVICI" | Bar, Crna Gora</t>
  </si>
  <si>
    <t>Sutomore</t>
  </si>
  <si>
    <t>SUTOMORE "SPIC" | Bar, Sutomore, Crna Gora</t>
  </si>
  <si>
    <t>Bjeliši</t>
  </si>
  <si>
    <t>BAR II "POLJE"</t>
  </si>
  <si>
    <t>Burtaiši</t>
  </si>
  <si>
    <t>BAR III "BJELIŠI" | Bar, Burtaiši, Crna Gora</t>
  </si>
  <si>
    <t>Bijelo Polje</t>
  </si>
  <si>
    <t>BIJELO POLJE | Bijelo Polje, Crna Gora</t>
  </si>
  <si>
    <t>Lekovina</t>
  </si>
  <si>
    <t>PAVINO POLJE</t>
  </si>
  <si>
    <t>Pavino Polje</t>
  </si>
  <si>
    <t>Rakonje</t>
  </si>
  <si>
    <t>BIJELO POLJE | Bijelo Polje, Rakonje, Crna Gora</t>
  </si>
  <si>
    <t>Nedakusi</t>
  </si>
  <si>
    <t>NEDAKUSI</t>
  </si>
  <si>
    <t>Budva</t>
  </si>
  <si>
    <t>Budva Centar</t>
  </si>
  <si>
    <t>STARI GRAD</t>
  </si>
  <si>
    <t>STARI GRAD | Budva, Budva Centar, Crna Gora</t>
  </si>
  <si>
    <t>Podostrog</t>
  </si>
  <si>
    <t>PODOSTROG</t>
  </si>
  <si>
    <t>PODOSTROG | Budva, Podostrog, Crna Gora</t>
  </si>
  <si>
    <t>Danilovgrad</t>
  </si>
  <si>
    <t>Spuž</t>
  </si>
  <si>
    <t>SPUŽ | Danilovgrad, Spuž, Crna Gora</t>
  </si>
  <si>
    <t>DANILOVGRAD III | Danilovgrad, Crna Gora</t>
  </si>
  <si>
    <t>Grbe</t>
  </si>
  <si>
    <t>SPUŽ | Danilovgrad, Grbe, Crna Gora</t>
  </si>
  <si>
    <t>Brajovići</t>
  </si>
  <si>
    <t>JELENAK</t>
  </si>
  <si>
    <t>Žabljak</t>
  </si>
  <si>
    <t>Palež</t>
  </si>
  <si>
    <t>PITOMINE I USKOCI</t>
  </si>
  <si>
    <t>Berane</t>
  </si>
  <si>
    <t>NOVO NASELJE | Berane, Crna Gora</t>
  </si>
  <si>
    <t>LIM | Berane, Crna Gora</t>
  </si>
  <si>
    <t>STARI GRAD | Berane, Crna Gora</t>
  </si>
  <si>
    <t>Pešca</t>
  </si>
  <si>
    <t>PEŠCA | Berane, Pešca, Crna Gora</t>
  </si>
  <si>
    <t>Kolašin</t>
  </si>
  <si>
    <t>KOLAŠIN | Kolašin, Crna Gora</t>
  </si>
  <si>
    <t>Smailagića Polje</t>
  </si>
  <si>
    <t>SMAILAGICA POLJE | Kolašin, Smailagića Polje, Crna Gora</t>
  </si>
  <si>
    <t>Kotor</t>
  </si>
  <si>
    <t>KOTOR | Kotor, Crna Gora</t>
  </si>
  <si>
    <t>Dobrota</t>
  </si>
  <si>
    <t>DOBROTA | Kotor, Dobrota, Crna Gora</t>
  </si>
  <si>
    <t>Škaljari</t>
  </si>
  <si>
    <t>ŠKALJARI | Kotor, Škaljari, Crna Gora</t>
  </si>
  <si>
    <t>Mojkovac</t>
  </si>
  <si>
    <t>MOJKOVAC | Mojkovac, Crna Gora</t>
  </si>
  <si>
    <t>Brskovo</t>
  </si>
  <si>
    <t>MOJKOVAC | Mojkovac, Brskovo, Crna Gora</t>
  </si>
  <si>
    <t>Nikšić</t>
  </si>
  <si>
    <t>GRUDSKA MAHALA | Nikšić, Crna Gora</t>
  </si>
  <si>
    <t>DRAGOVA LUKA | Nikšić, Crna Gora</t>
  </si>
  <si>
    <t>STARA VAROŠ | Nikšić, Crna Gora</t>
  </si>
  <si>
    <t>HUMCI | Nikšić, Crna Gora</t>
  </si>
  <si>
    <t>KLICEVO | Nikšić, Crna Gora</t>
  </si>
  <si>
    <t>RUDO POLJE | Nikšić, Crna Gora</t>
  </si>
  <si>
    <t>RASTOCI | Nikšić, Crna Gora</t>
  </si>
  <si>
    <t>Štedim</t>
  </si>
  <si>
    <t>POLJICA</t>
  </si>
  <si>
    <t>POLJICA | Nikšić, Štedim, Crna Gora</t>
  </si>
  <si>
    <t>Plav</t>
  </si>
  <si>
    <t>PLAV | Plav, Crna Gora</t>
  </si>
  <si>
    <t>Plužine</t>
  </si>
  <si>
    <t>PLUŽINE | Plužine, Crna Gora</t>
  </si>
  <si>
    <t>Pljevlja</t>
  </si>
  <si>
    <t>GOLUBINJA | Pljevlja, Crna Gora</t>
  </si>
  <si>
    <t>MOCEVAC | Pljevlja, Crna Gora</t>
  </si>
  <si>
    <t>CENTAR | Pljevlja, Crna Gora</t>
  </si>
  <si>
    <t>ŠEVARI | Pljevlja, Crna Gora</t>
  </si>
  <si>
    <t>Potoci</t>
  </si>
  <si>
    <t>GOTOVUŠA | Pljevlja, Potoci, Crna Gora</t>
  </si>
  <si>
    <t>Rožaje</t>
  </si>
  <si>
    <t>DESNA OBALA IBRA | Rožaje, Crna Gora</t>
  </si>
  <si>
    <t>Ibarac</t>
  </si>
  <si>
    <t>IBARAC</t>
  </si>
  <si>
    <t>IBARAC | Rožaje, Ibarac, Crna Gora</t>
  </si>
  <si>
    <t>Tivat</t>
  </si>
  <si>
    <t>TIVAT | Tivat, Crna Gora</t>
  </si>
  <si>
    <t>Mrčevac</t>
  </si>
  <si>
    <t>GRADIOŠNICA</t>
  </si>
  <si>
    <t>Podgorica</t>
  </si>
  <si>
    <t>DONJA GORICA | Podgorica, Crna Gora</t>
  </si>
  <si>
    <t>ZABJELO | Podgorica, Crna Gora</t>
  </si>
  <si>
    <t>MOMIŠICI | Podgorica, Crna Gora</t>
  </si>
  <si>
    <t>DEVETNAESTI DECEMBAR | Podgorica, Crna Gora</t>
  </si>
  <si>
    <t>TOLOŠI II | Podgorica, Crna Gora</t>
  </si>
  <si>
    <t>TRINAESTI JUL | Podgorica, Crna Gora</t>
  </si>
  <si>
    <t>NOVA VAROŠ | Podgorica, Crna Gora</t>
  </si>
  <si>
    <t>LJUBOVIC | Podgorica, Crna Gora</t>
  </si>
  <si>
    <t>KRUŠEVAC</t>
  </si>
  <si>
    <t>DRAC | Podgorica, Crna Gora</t>
  </si>
  <si>
    <t>Tuzi</t>
  </si>
  <si>
    <t>TUZI</t>
  </si>
  <si>
    <t>ZAGORIC | Podgorica, Crna Gora</t>
  </si>
  <si>
    <t>TOLOŠI I | Podgorica, Crna Gora</t>
  </si>
  <si>
    <t>GORICA | Podgorica, Crna Gora</t>
  </si>
  <si>
    <t>KRUŠEVAC | Podgorica, Crna Gora</t>
  </si>
  <si>
    <t>MASLINE | Podgorica, Crna Gora</t>
  </si>
  <si>
    <t>KONIK | Podgorica, Crna Gora</t>
  </si>
  <si>
    <t>STARA VAROŠ | Podgorica, Crna Gora</t>
  </si>
  <si>
    <t>GORNJA GORICA | Podgorica, Crna Gora</t>
  </si>
  <si>
    <t>Mahala</t>
  </si>
  <si>
    <t>Ulcinj</t>
  </si>
  <si>
    <t>ULCINJ I | Ulcinj, Crna Gora</t>
  </si>
  <si>
    <t>ULCINJ II | Ulcinj, Crna Gora</t>
  </si>
  <si>
    <t>Briska Gora</t>
  </si>
  <si>
    <t>DARZA | Ulcinj, Briska Gora, Crna Gora</t>
  </si>
  <si>
    <t>Herceg Novi</t>
  </si>
  <si>
    <t>SRBINA | Herceg Novi, Crna Gora</t>
  </si>
  <si>
    <t>IGALO | Herceg Novi, Crna Gora</t>
  </si>
  <si>
    <t>Bijela</t>
  </si>
  <si>
    <t>BIJELA | Herceg Novi, Bijela, Crna Gora</t>
  </si>
  <si>
    <t>Igalo</t>
  </si>
  <si>
    <t>IGALO | Herceg Novi, Igalo, Crna Gora</t>
  </si>
  <si>
    <t>Baošići</t>
  </si>
  <si>
    <t>BAOŠICI</t>
  </si>
  <si>
    <t>Cetinje</t>
  </si>
  <si>
    <t>NOVA VAROŠ-CETINJE | Cetinje, Crna Gora</t>
  </si>
  <si>
    <t>STARI GRAD | Cetinje, Crna Gora</t>
  </si>
  <si>
    <t>NOVA VAROŠ-CETINJE</t>
  </si>
  <si>
    <t>Andrijevica</t>
  </si>
  <si>
    <t>Rijeka Marsenića</t>
  </si>
  <si>
    <t>RIJEKA MARSENICA | Andrijevica, Rijeka Marsenića, Crna Gora</t>
  </si>
  <si>
    <t>Gusinje</t>
  </si>
  <si>
    <t>Zeta</t>
  </si>
  <si>
    <t>Petnjica</t>
  </si>
  <si>
    <t>Miljes</t>
  </si>
  <si>
    <t>Golubovci</t>
  </si>
  <si>
    <t>Šavnik</t>
  </si>
  <si>
    <t>BOAN</t>
  </si>
  <si>
    <t>MILJEŠ</t>
  </si>
  <si>
    <t>GOLUBOVCI</t>
  </si>
  <si>
    <t>GUSINJE | Plav, Martinovići, Crna Gora</t>
  </si>
  <si>
    <t>PETNJICA</t>
  </si>
  <si>
    <t>GORNJA ZETA</t>
  </si>
  <si>
    <t>MAHALA  MOJANOVICI</t>
  </si>
  <si>
    <t>Srpska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</si>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</sst>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6"/>
  <sheetViews>
    <sheetView tabSelected="1" view="pageBreakPreview" zoomScale="60" zoomScaleNormal="70" workbookViewId="0">
      <selection activeCell="U86" sqref="U85:U86"/>
    </sheetView>
  </sheetViews>
  <sheetFormatPr defaultColWidth="9" defaultRowHeight="15.75" x14ac:dyDescent="0.25"/>
  <cols>
    <col min="1" max="1" width="9.125" bestFit="1" customWidth="1"/>
    <col min="2" max="2" width="12.875" bestFit="1" customWidth="1"/>
    <col min="3" max="5" width="9.125" bestFit="1" customWidth="1"/>
    <col min="6" max="6" width="10.875" customWidth="1"/>
    <col min="7" max="7" width="10.625" customWidth="1"/>
    <col min="8" max="8" width="13.875" customWidth="1"/>
    <col min="9" max="9" width="7.375" customWidth="1"/>
    <col min="11" max="12" width="9.125" bestFit="1" customWidth="1"/>
    <col min="13" max="15" width="9" customWidth="1"/>
    <col min="16" max="16" width="24.25" customWidth="1"/>
    <col min="17" max="24" width="9" customWidth="1"/>
    <col min="25" max="36" width="7.5" customWidth="1"/>
    <col min="37" max="37" width="9.125" bestFit="1" customWidth="1"/>
  </cols>
  <sheetData>
    <row r="1" spans="1:37" s="2" customFormat="1" ht="24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2" t="s">
        <v>181</v>
      </c>
    </row>
    <row r="2" spans="1:37" s="4" customFormat="1" x14ac:dyDescent="0.25">
      <c r="A2" s="4">
        <v>498961</v>
      </c>
      <c r="B2" s="4">
        <v>250660880101</v>
      </c>
      <c r="C2" s="4">
        <v>14200</v>
      </c>
      <c r="D2" s="4">
        <v>1</v>
      </c>
      <c r="E2" s="4">
        <v>20222</v>
      </c>
      <c r="F2" s="4" t="s">
        <v>164</v>
      </c>
      <c r="G2" s="4">
        <v>204188</v>
      </c>
      <c r="H2" s="4" t="s">
        <v>165</v>
      </c>
      <c r="I2" s="4">
        <v>200</v>
      </c>
      <c r="J2" s="4" t="s">
        <v>37</v>
      </c>
      <c r="K2" s="4">
        <v>20</v>
      </c>
      <c r="L2" s="4">
        <v>2</v>
      </c>
      <c r="M2">
        <v>21</v>
      </c>
      <c r="N2">
        <v>21</v>
      </c>
      <c r="O2">
        <v>5870</v>
      </c>
      <c r="P2" t="s">
        <v>166</v>
      </c>
      <c r="Q2">
        <v>284</v>
      </c>
      <c r="R2">
        <v>3910</v>
      </c>
      <c r="S2">
        <v>8</v>
      </c>
      <c r="T2"/>
      <c r="U2"/>
      <c r="V2"/>
      <c r="W2">
        <v>42.782201363127001</v>
      </c>
      <c r="X2">
        <v>19.843457259377001</v>
      </c>
      <c r="Y2" s="4">
        <v>1</v>
      </c>
      <c r="Z2" s="4">
        <v>1</v>
      </c>
      <c r="AA2" s="4">
        <v>1</v>
      </c>
      <c r="AB2" s="4">
        <v>1</v>
      </c>
      <c r="AC2" s="4">
        <v>1</v>
      </c>
      <c r="AD2" s="4">
        <v>0</v>
      </c>
      <c r="AE2" s="4">
        <v>1</v>
      </c>
      <c r="AF2" s="4">
        <v>0</v>
      </c>
      <c r="AG2" s="4">
        <v>0</v>
      </c>
      <c r="AH2" s="4">
        <v>1</v>
      </c>
      <c r="AI2" s="4">
        <v>1</v>
      </c>
      <c r="AJ2" s="4">
        <v>0</v>
      </c>
      <c r="AK2" s="4">
        <f>SUM(Y2:AJ2)</f>
        <v>8</v>
      </c>
    </row>
    <row r="3" spans="1:37" s="4" customFormat="1" x14ac:dyDescent="0.25">
      <c r="A3" s="4">
        <v>498870</v>
      </c>
      <c r="B3" s="4">
        <v>250660880101</v>
      </c>
      <c r="C3" s="4">
        <v>14200</v>
      </c>
      <c r="D3" s="4">
        <v>11</v>
      </c>
      <c r="E3" s="4">
        <v>20079</v>
      </c>
      <c r="F3" s="4" t="s">
        <v>73</v>
      </c>
      <c r="G3" s="4">
        <v>203971</v>
      </c>
      <c r="H3" s="4" t="s">
        <v>73</v>
      </c>
      <c r="I3" s="4">
        <v>200</v>
      </c>
      <c r="J3" s="4" t="s">
        <v>37</v>
      </c>
      <c r="K3" s="4">
        <v>20</v>
      </c>
      <c r="L3" s="4">
        <v>1</v>
      </c>
      <c r="M3">
        <v>21</v>
      </c>
      <c r="N3">
        <v>21</v>
      </c>
      <c r="O3">
        <v>7070</v>
      </c>
      <c r="P3" t="s">
        <v>74</v>
      </c>
      <c r="Q3">
        <v>3706</v>
      </c>
      <c r="R3">
        <v>24645</v>
      </c>
      <c r="S3">
        <v>8</v>
      </c>
      <c r="T3"/>
      <c r="U3"/>
      <c r="V3"/>
      <c r="W3">
        <v>42.841338855057998</v>
      </c>
      <c r="X3">
        <v>19.868279067793999</v>
      </c>
      <c r="Y3" s="4">
        <v>1</v>
      </c>
      <c r="Z3" s="4">
        <v>0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0</v>
      </c>
      <c r="AG3" s="4">
        <v>1</v>
      </c>
      <c r="AH3" s="4">
        <v>0</v>
      </c>
      <c r="AI3" s="4">
        <v>1</v>
      </c>
      <c r="AJ3" s="4">
        <v>0</v>
      </c>
      <c r="AK3" s="4">
        <f t="shared" ref="AK3:AK66" si="0">SUM(Y3:AJ3)</f>
        <v>8</v>
      </c>
    </row>
    <row r="4" spans="1:37" s="4" customFormat="1" x14ac:dyDescent="0.25">
      <c r="A4" s="4">
        <v>498871</v>
      </c>
      <c r="B4" s="4">
        <v>250660880101</v>
      </c>
      <c r="C4" s="4">
        <v>14200</v>
      </c>
      <c r="D4" s="4">
        <v>12</v>
      </c>
      <c r="E4" s="4">
        <v>20079</v>
      </c>
      <c r="F4" s="4" t="s">
        <v>73</v>
      </c>
      <c r="G4" s="4">
        <v>203971</v>
      </c>
      <c r="H4" s="4" t="s">
        <v>73</v>
      </c>
      <c r="I4" s="4">
        <v>200</v>
      </c>
      <c r="J4" s="4" t="s">
        <v>37</v>
      </c>
      <c r="K4" s="4">
        <v>20</v>
      </c>
      <c r="L4" s="4">
        <v>1</v>
      </c>
      <c r="M4">
        <v>21</v>
      </c>
      <c r="N4">
        <v>21</v>
      </c>
      <c r="O4">
        <v>7070</v>
      </c>
      <c r="P4" t="s">
        <v>74</v>
      </c>
      <c r="Q4">
        <v>3706</v>
      </c>
      <c r="R4">
        <v>24645</v>
      </c>
      <c r="S4">
        <v>8</v>
      </c>
      <c r="T4"/>
      <c r="U4"/>
      <c r="V4"/>
      <c r="W4">
        <v>42.841338855057998</v>
      </c>
      <c r="X4">
        <v>19.868279067793999</v>
      </c>
      <c r="Y4" s="4">
        <v>1</v>
      </c>
      <c r="Z4" s="4">
        <v>1</v>
      </c>
      <c r="AA4" s="4">
        <v>1</v>
      </c>
      <c r="AB4" s="4">
        <v>1</v>
      </c>
      <c r="AC4" s="4">
        <v>1</v>
      </c>
      <c r="AD4" s="4">
        <v>0</v>
      </c>
      <c r="AE4" s="4">
        <v>1</v>
      </c>
      <c r="AF4" s="4">
        <v>0</v>
      </c>
      <c r="AG4" s="4">
        <v>0</v>
      </c>
      <c r="AH4" s="4">
        <v>1</v>
      </c>
      <c r="AI4" s="4">
        <v>0</v>
      </c>
      <c r="AJ4" s="4">
        <v>1</v>
      </c>
      <c r="AK4" s="4">
        <f t="shared" si="0"/>
        <v>8</v>
      </c>
    </row>
    <row r="5" spans="1:37" s="4" customFormat="1" x14ac:dyDescent="0.25">
      <c r="A5" s="4">
        <v>498872</v>
      </c>
      <c r="B5" s="4">
        <v>250660880101</v>
      </c>
      <c r="C5" s="4">
        <v>14200</v>
      </c>
      <c r="D5" s="4">
        <v>13</v>
      </c>
      <c r="E5" s="4">
        <v>20079</v>
      </c>
      <c r="F5" s="4" t="s">
        <v>73</v>
      </c>
      <c r="G5" s="4">
        <v>203971</v>
      </c>
      <c r="H5" s="4" t="s">
        <v>73</v>
      </c>
      <c r="I5" s="4">
        <v>200</v>
      </c>
      <c r="J5" s="4" t="s">
        <v>37</v>
      </c>
      <c r="K5" s="4">
        <v>20</v>
      </c>
      <c r="L5" s="4">
        <v>1</v>
      </c>
      <c r="M5">
        <v>21</v>
      </c>
      <c r="N5">
        <v>21</v>
      </c>
      <c r="O5">
        <v>7003</v>
      </c>
      <c r="P5" t="s">
        <v>75</v>
      </c>
      <c r="Q5">
        <v>2047</v>
      </c>
      <c r="R5">
        <v>24645</v>
      </c>
      <c r="S5">
        <v>8</v>
      </c>
      <c r="T5"/>
      <c r="U5"/>
      <c r="V5"/>
      <c r="W5">
        <v>42.853687707685999</v>
      </c>
      <c r="X5">
        <v>19.866537605611999</v>
      </c>
      <c r="Y5" s="4">
        <v>1</v>
      </c>
      <c r="Z5" s="4">
        <v>1</v>
      </c>
      <c r="AA5" s="4">
        <v>0</v>
      </c>
      <c r="AB5" s="4">
        <v>1</v>
      </c>
      <c r="AC5" s="4">
        <v>1</v>
      </c>
      <c r="AD5" s="4">
        <v>0</v>
      </c>
      <c r="AE5" s="4">
        <v>0</v>
      </c>
      <c r="AF5" s="4">
        <v>1</v>
      </c>
      <c r="AG5" s="4">
        <v>1</v>
      </c>
      <c r="AH5" s="4">
        <v>1</v>
      </c>
      <c r="AI5" s="4">
        <v>0</v>
      </c>
      <c r="AJ5" s="4">
        <v>1</v>
      </c>
      <c r="AK5" s="4">
        <f t="shared" si="0"/>
        <v>8</v>
      </c>
    </row>
    <row r="6" spans="1:37" s="4" customFormat="1" x14ac:dyDescent="0.25">
      <c r="A6" s="4">
        <v>498873</v>
      </c>
      <c r="B6" s="4">
        <v>250660880101</v>
      </c>
      <c r="C6" s="4">
        <v>14200</v>
      </c>
      <c r="D6" s="4">
        <v>14</v>
      </c>
      <c r="E6" s="4">
        <v>20079</v>
      </c>
      <c r="F6" s="4" t="s">
        <v>73</v>
      </c>
      <c r="G6" s="4">
        <v>203971</v>
      </c>
      <c r="H6" s="4" t="s">
        <v>73</v>
      </c>
      <c r="I6" s="4">
        <v>200</v>
      </c>
      <c r="J6" s="4" t="s">
        <v>37</v>
      </c>
      <c r="K6" s="4">
        <v>20</v>
      </c>
      <c r="L6" s="4">
        <v>1</v>
      </c>
      <c r="M6">
        <v>21</v>
      </c>
      <c r="N6">
        <v>21</v>
      </c>
      <c r="O6">
        <v>6451</v>
      </c>
      <c r="P6" t="s">
        <v>76</v>
      </c>
      <c r="Q6">
        <v>2706</v>
      </c>
      <c r="R6">
        <v>24645</v>
      </c>
      <c r="S6">
        <v>8</v>
      </c>
      <c r="T6"/>
      <c r="U6"/>
      <c r="V6"/>
      <c r="W6">
        <v>42.845046002411998</v>
      </c>
      <c r="X6">
        <v>19.874269478746999</v>
      </c>
      <c r="Y6" s="4">
        <v>1</v>
      </c>
      <c r="Z6" s="4">
        <v>1</v>
      </c>
      <c r="AA6" s="4">
        <v>1</v>
      </c>
      <c r="AB6" s="4">
        <v>0</v>
      </c>
      <c r="AC6" s="4">
        <v>0</v>
      </c>
      <c r="AD6" s="4">
        <v>1</v>
      </c>
      <c r="AE6" s="4">
        <v>1</v>
      </c>
      <c r="AF6" s="4">
        <v>1</v>
      </c>
      <c r="AG6" s="4">
        <v>0</v>
      </c>
      <c r="AH6" s="4">
        <v>0</v>
      </c>
      <c r="AI6" s="4">
        <v>1</v>
      </c>
      <c r="AJ6" s="4">
        <v>1</v>
      </c>
      <c r="AK6" s="4">
        <f>SUM(Y6:AJ6)</f>
        <v>8</v>
      </c>
    </row>
    <row r="7" spans="1:37" s="4" customFormat="1" x14ac:dyDescent="0.25">
      <c r="A7" s="4">
        <v>498874</v>
      </c>
      <c r="B7" s="4">
        <v>250660880101</v>
      </c>
      <c r="C7" s="4">
        <v>14200</v>
      </c>
      <c r="D7" s="4">
        <v>15</v>
      </c>
      <c r="E7" s="4">
        <v>20079</v>
      </c>
      <c r="F7" s="4" t="s">
        <v>73</v>
      </c>
      <c r="G7" s="4">
        <v>204293</v>
      </c>
      <c r="H7" s="4" t="s">
        <v>77</v>
      </c>
      <c r="I7" s="4">
        <v>200</v>
      </c>
      <c r="J7" s="4" t="s">
        <v>37</v>
      </c>
      <c r="K7" s="4">
        <v>20</v>
      </c>
      <c r="L7" s="4">
        <v>2</v>
      </c>
      <c r="M7">
        <v>21</v>
      </c>
      <c r="N7">
        <v>21</v>
      </c>
      <c r="O7">
        <v>7034</v>
      </c>
      <c r="P7" t="s">
        <v>78</v>
      </c>
      <c r="Q7">
        <v>1728</v>
      </c>
      <c r="R7">
        <v>24645</v>
      </c>
      <c r="S7">
        <v>8</v>
      </c>
      <c r="T7"/>
      <c r="U7"/>
      <c r="V7"/>
      <c r="W7">
        <v>42.831035737972002</v>
      </c>
      <c r="X7">
        <v>19.863684608844</v>
      </c>
      <c r="Y7" s="4">
        <v>0</v>
      </c>
      <c r="Z7" s="4">
        <v>0</v>
      </c>
      <c r="AA7" s="4">
        <v>0</v>
      </c>
      <c r="AB7" s="4">
        <v>1</v>
      </c>
      <c r="AC7" s="4">
        <v>1</v>
      </c>
      <c r="AD7" s="4">
        <v>0</v>
      </c>
      <c r="AE7" s="4">
        <v>1</v>
      </c>
      <c r="AF7" s="4">
        <v>1</v>
      </c>
      <c r="AG7" s="4">
        <v>1</v>
      </c>
      <c r="AH7" s="4">
        <v>1</v>
      </c>
      <c r="AI7" s="4">
        <v>1</v>
      </c>
      <c r="AJ7" s="4">
        <v>1</v>
      </c>
      <c r="AK7" s="4">
        <f>SUM(Y7:AJ7)</f>
        <v>8</v>
      </c>
    </row>
    <row r="8" spans="1:37" s="4" customFormat="1" x14ac:dyDescent="0.25">
      <c r="A8" s="4">
        <v>498852</v>
      </c>
      <c r="B8" s="4">
        <v>250660880101</v>
      </c>
      <c r="C8" s="4">
        <v>14200</v>
      </c>
      <c r="D8" s="4">
        <v>16</v>
      </c>
      <c r="E8" s="4">
        <v>20028</v>
      </c>
      <c r="F8" s="4" t="s">
        <v>46</v>
      </c>
      <c r="G8" s="4">
        <v>200956</v>
      </c>
      <c r="H8" s="4" t="s">
        <v>46</v>
      </c>
      <c r="I8" s="4">
        <v>200</v>
      </c>
      <c r="J8" s="4" t="s">
        <v>37</v>
      </c>
      <c r="K8" s="4">
        <v>20</v>
      </c>
      <c r="L8" s="4">
        <v>1</v>
      </c>
      <c r="M8">
        <v>21</v>
      </c>
      <c r="N8">
        <v>21</v>
      </c>
      <c r="O8">
        <v>6289</v>
      </c>
      <c r="P8" t="s">
        <v>47</v>
      </c>
      <c r="Q8">
        <v>2406</v>
      </c>
      <c r="R8">
        <v>38662</v>
      </c>
      <c r="S8">
        <v>8</v>
      </c>
      <c r="T8"/>
      <c r="U8"/>
      <c r="V8"/>
      <c r="W8">
        <v>43.017008518573</v>
      </c>
      <c r="X8">
        <v>19.746183319837002</v>
      </c>
      <c r="Y8" s="4">
        <v>0</v>
      </c>
      <c r="Z8" s="4">
        <v>0</v>
      </c>
      <c r="AA8" s="4">
        <v>1</v>
      </c>
      <c r="AB8" s="4">
        <v>0</v>
      </c>
      <c r="AC8" s="4">
        <v>1</v>
      </c>
      <c r="AD8" s="4">
        <v>0</v>
      </c>
      <c r="AE8" s="4">
        <v>1</v>
      </c>
      <c r="AF8" s="4">
        <v>1</v>
      </c>
      <c r="AG8" s="4">
        <v>1</v>
      </c>
      <c r="AH8" s="4">
        <v>1</v>
      </c>
      <c r="AI8" s="4">
        <v>1</v>
      </c>
      <c r="AJ8" s="4">
        <v>1</v>
      </c>
      <c r="AK8" s="4">
        <f t="shared" si="0"/>
        <v>8</v>
      </c>
    </row>
    <row r="9" spans="1:37" s="4" customFormat="1" x14ac:dyDescent="0.25">
      <c r="A9" s="4">
        <v>498853</v>
      </c>
      <c r="B9" s="4">
        <v>250660880101</v>
      </c>
      <c r="C9" s="4">
        <v>14200</v>
      </c>
      <c r="D9" s="4">
        <v>17</v>
      </c>
      <c r="E9" s="4">
        <v>20028</v>
      </c>
      <c r="F9" s="4" t="s">
        <v>46</v>
      </c>
      <c r="G9" s="4">
        <v>200956</v>
      </c>
      <c r="H9" s="4" t="s">
        <v>46</v>
      </c>
      <c r="I9" s="4">
        <v>200</v>
      </c>
      <c r="J9" s="4" t="s">
        <v>37</v>
      </c>
      <c r="K9" s="4">
        <v>20</v>
      </c>
      <c r="L9" s="4">
        <v>1</v>
      </c>
      <c r="M9">
        <v>21</v>
      </c>
      <c r="N9">
        <v>21</v>
      </c>
      <c r="O9">
        <v>7009</v>
      </c>
      <c r="P9" t="s">
        <v>47</v>
      </c>
      <c r="Q9">
        <v>3281</v>
      </c>
      <c r="R9">
        <v>38662</v>
      </c>
      <c r="S9">
        <v>8</v>
      </c>
      <c r="T9"/>
      <c r="U9"/>
      <c r="V9"/>
      <c r="W9">
        <v>43.041780639609001</v>
      </c>
      <c r="X9">
        <v>19.751410612084001</v>
      </c>
      <c r="Y9" s="4">
        <v>0</v>
      </c>
      <c r="Z9" s="4">
        <v>0</v>
      </c>
      <c r="AA9" s="4">
        <v>1</v>
      </c>
      <c r="AB9" s="4">
        <v>1</v>
      </c>
      <c r="AC9" s="4">
        <v>1</v>
      </c>
      <c r="AD9" s="4">
        <v>1</v>
      </c>
      <c r="AE9" s="4">
        <v>0</v>
      </c>
      <c r="AF9" s="4">
        <v>1</v>
      </c>
      <c r="AG9" s="4">
        <v>1</v>
      </c>
      <c r="AH9" s="4">
        <v>1</v>
      </c>
      <c r="AI9" s="4">
        <v>1</v>
      </c>
      <c r="AJ9" s="4">
        <v>0</v>
      </c>
      <c r="AK9" s="4">
        <f t="shared" si="0"/>
        <v>8</v>
      </c>
    </row>
    <row r="10" spans="1:37" s="4" customFormat="1" x14ac:dyDescent="0.25">
      <c r="A10" s="4">
        <v>498854</v>
      </c>
      <c r="B10" s="4">
        <v>250660880101</v>
      </c>
      <c r="C10" s="4">
        <v>14200</v>
      </c>
      <c r="D10" s="4">
        <v>18</v>
      </c>
      <c r="E10" s="4">
        <v>20028</v>
      </c>
      <c r="F10" s="4" t="s">
        <v>46</v>
      </c>
      <c r="G10" s="4">
        <v>200956</v>
      </c>
      <c r="H10" s="4" t="s">
        <v>46</v>
      </c>
      <c r="I10" s="4">
        <v>200</v>
      </c>
      <c r="J10" s="4" t="s">
        <v>37</v>
      </c>
      <c r="K10" s="4">
        <v>20</v>
      </c>
      <c r="L10" s="4">
        <v>1</v>
      </c>
      <c r="M10">
        <v>21</v>
      </c>
      <c r="N10">
        <v>21</v>
      </c>
      <c r="O10">
        <v>6950</v>
      </c>
      <c r="P10" t="s">
        <v>47</v>
      </c>
      <c r="Q10">
        <v>4156</v>
      </c>
      <c r="R10">
        <v>38662</v>
      </c>
      <c r="S10">
        <v>8</v>
      </c>
      <c r="T10"/>
      <c r="U10"/>
      <c r="V10"/>
      <c r="W10">
        <v>43.029117429502001</v>
      </c>
      <c r="X10">
        <v>19.734038902095001</v>
      </c>
      <c r="Y10" s="4">
        <v>1</v>
      </c>
      <c r="Z10" s="4">
        <v>1</v>
      </c>
      <c r="AA10" s="4">
        <v>0</v>
      </c>
      <c r="AB10" s="4">
        <v>0</v>
      </c>
      <c r="AC10" s="4">
        <v>1</v>
      </c>
      <c r="AD10" s="4">
        <v>1</v>
      </c>
      <c r="AE10" s="4">
        <v>1</v>
      </c>
      <c r="AF10" s="4">
        <v>1</v>
      </c>
      <c r="AG10" s="4">
        <v>0</v>
      </c>
      <c r="AH10" s="4">
        <v>1</v>
      </c>
      <c r="AI10" s="4">
        <v>0</v>
      </c>
      <c r="AJ10" s="4">
        <v>1</v>
      </c>
      <c r="AK10" s="4">
        <f t="shared" si="0"/>
        <v>8</v>
      </c>
    </row>
    <row r="11" spans="1:37" s="4" customFormat="1" x14ac:dyDescent="0.25">
      <c r="A11" s="4">
        <v>498855</v>
      </c>
      <c r="B11" s="4">
        <v>250660880101</v>
      </c>
      <c r="C11" s="4">
        <v>14200</v>
      </c>
      <c r="D11" s="4">
        <v>19</v>
      </c>
      <c r="E11" s="4">
        <v>20028</v>
      </c>
      <c r="F11" s="4" t="s">
        <v>46</v>
      </c>
      <c r="G11" s="4">
        <v>200956</v>
      </c>
      <c r="H11" s="4" t="s">
        <v>46</v>
      </c>
      <c r="I11" s="4">
        <v>200</v>
      </c>
      <c r="J11" s="4" t="s">
        <v>37</v>
      </c>
      <c r="K11" s="4">
        <v>20</v>
      </c>
      <c r="L11" s="4">
        <v>1</v>
      </c>
      <c r="M11">
        <v>21</v>
      </c>
      <c r="N11">
        <v>21</v>
      </c>
      <c r="O11">
        <v>5579</v>
      </c>
      <c r="P11" t="s">
        <v>47</v>
      </c>
      <c r="Q11">
        <v>2844</v>
      </c>
      <c r="R11">
        <v>38662</v>
      </c>
      <c r="S11">
        <v>8</v>
      </c>
      <c r="T11"/>
      <c r="U11"/>
      <c r="V11"/>
      <c r="W11">
        <v>43.034835285953001</v>
      </c>
      <c r="X11">
        <v>19.747933691234</v>
      </c>
      <c r="Y11" s="4">
        <v>1</v>
      </c>
      <c r="Z11" s="4">
        <v>2</v>
      </c>
      <c r="AA11" s="4">
        <v>1</v>
      </c>
      <c r="AB11" s="4">
        <v>1</v>
      </c>
      <c r="AC11" s="4">
        <v>0</v>
      </c>
      <c r="AD11" s="4">
        <v>0</v>
      </c>
      <c r="AE11" s="4">
        <v>1</v>
      </c>
      <c r="AF11" s="4">
        <v>0</v>
      </c>
      <c r="AG11" s="4">
        <v>0</v>
      </c>
      <c r="AH11" s="4">
        <v>0</v>
      </c>
      <c r="AI11" s="4">
        <v>1</v>
      </c>
      <c r="AJ11" s="4">
        <v>1</v>
      </c>
      <c r="AK11" s="4">
        <f t="shared" si="0"/>
        <v>8</v>
      </c>
    </row>
    <row r="12" spans="1:37" s="4" customFormat="1" x14ac:dyDescent="0.25">
      <c r="A12" s="4">
        <v>498856</v>
      </c>
      <c r="B12" s="4">
        <v>250660880101</v>
      </c>
      <c r="C12" s="4">
        <v>14200</v>
      </c>
      <c r="D12" s="4">
        <v>20</v>
      </c>
      <c r="E12" s="4">
        <v>20028</v>
      </c>
      <c r="F12" s="4" t="s">
        <v>46</v>
      </c>
      <c r="G12" s="4">
        <v>201332</v>
      </c>
      <c r="H12" s="4" t="s">
        <v>48</v>
      </c>
      <c r="I12" s="4">
        <v>200</v>
      </c>
      <c r="J12" s="4" t="s">
        <v>37</v>
      </c>
      <c r="K12" s="4">
        <v>20</v>
      </c>
      <c r="L12" s="4">
        <v>2</v>
      </c>
      <c r="M12">
        <v>21</v>
      </c>
      <c r="N12">
        <v>21</v>
      </c>
      <c r="O12">
        <v>5578</v>
      </c>
      <c r="P12" t="s">
        <v>49</v>
      </c>
      <c r="Q12">
        <v>188</v>
      </c>
      <c r="R12"/>
      <c r="S12">
        <v>8</v>
      </c>
      <c r="T12"/>
      <c r="U12"/>
      <c r="V12"/>
      <c r="W12">
        <v>43.129774836700001</v>
      </c>
      <c r="X12">
        <v>19.593142769168999</v>
      </c>
      <c r="Y12" s="4">
        <v>1</v>
      </c>
      <c r="Z12" s="4">
        <v>0</v>
      </c>
      <c r="AA12" s="4">
        <v>1</v>
      </c>
      <c r="AB12" s="4">
        <v>1</v>
      </c>
      <c r="AC12" s="4">
        <v>1</v>
      </c>
      <c r="AD12" s="4">
        <v>0</v>
      </c>
      <c r="AE12" s="4">
        <v>1</v>
      </c>
      <c r="AF12" s="4">
        <v>0</v>
      </c>
      <c r="AG12" s="4">
        <v>1</v>
      </c>
      <c r="AH12" s="4">
        <v>1</v>
      </c>
      <c r="AI12" s="4">
        <v>1</v>
      </c>
      <c r="AJ12" s="4">
        <v>0</v>
      </c>
      <c r="AK12" s="4">
        <f t="shared" si="0"/>
        <v>8</v>
      </c>
    </row>
    <row r="13" spans="1:37" s="4" customFormat="1" x14ac:dyDescent="0.25">
      <c r="A13" s="4">
        <v>498857</v>
      </c>
      <c r="B13" s="4">
        <v>250660880101</v>
      </c>
      <c r="C13" s="4">
        <v>14200</v>
      </c>
      <c r="D13" s="4">
        <v>21</v>
      </c>
      <c r="E13" s="4">
        <v>20028</v>
      </c>
      <c r="F13" s="4" t="s">
        <v>46</v>
      </c>
      <c r="G13" s="4">
        <v>201570</v>
      </c>
      <c r="H13" s="4" t="s">
        <v>50</v>
      </c>
      <c r="I13" s="4">
        <v>200</v>
      </c>
      <c r="J13" s="4" t="s">
        <v>37</v>
      </c>
      <c r="K13" s="4">
        <v>20</v>
      </c>
      <c r="L13" s="4">
        <v>2</v>
      </c>
      <c r="M13">
        <v>21</v>
      </c>
      <c r="N13">
        <v>21</v>
      </c>
      <c r="O13">
        <v>6746</v>
      </c>
      <c r="P13" t="s">
        <v>49</v>
      </c>
      <c r="Q13">
        <v>131</v>
      </c>
      <c r="R13"/>
      <c r="S13">
        <v>8</v>
      </c>
      <c r="T13"/>
      <c r="U13"/>
      <c r="V13"/>
      <c r="W13">
        <v>43.151984327082999</v>
      </c>
      <c r="X13">
        <v>19.630169232341999</v>
      </c>
      <c r="Y13" s="4">
        <v>1</v>
      </c>
      <c r="Z13" s="4">
        <v>1</v>
      </c>
      <c r="AA13" s="4">
        <v>0</v>
      </c>
      <c r="AB13" s="4">
        <v>0</v>
      </c>
      <c r="AC13" s="4">
        <v>1</v>
      </c>
      <c r="AD13" s="4">
        <v>0</v>
      </c>
      <c r="AE13" s="4">
        <v>0</v>
      </c>
      <c r="AF13" s="4">
        <v>1</v>
      </c>
      <c r="AG13" s="4">
        <v>1</v>
      </c>
      <c r="AH13" s="4">
        <v>1</v>
      </c>
      <c r="AI13" s="4">
        <v>1</v>
      </c>
      <c r="AJ13" s="4">
        <v>1</v>
      </c>
      <c r="AK13" s="4">
        <f t="shared" si="0"/>
        <v>8</v>
      </c>
    </row>
    <row r="14" spans="1:37" s="4" customFormat="1" x14ac:dyDescent="0.25">
      <c r="A14" s="4">
        <v>498858</v>
      </c>
      <c r="B14" s="4">
        <v>250660880101</v>
      </c>
      <c r="C14" s="4">
        <v>14200</v>
      </c>
      <c r="D14" s="4">
        <v>22</v>
      </c>
      <c r="E14" s="4">
        <v>20028</v>
      </c>
      <c r="F14" s="4" t="s">
        <v>46</v>
      </c>
      <c r="G14" s="4">
        <v>201731</v>
      </c>
      <c r="H14" s="4" t="s">
        <v>51</v>
      </c>
      <c r="I14" s="4">
        <v>200</v>
      </c>
      <c r="J14" s="4" t="s">
        <v>37</v>
      </c>
      <c r="K14" s="4">
        <v>20</v>
      </c>
      <c r="L14" s="4">
        <v>2</v>
      </c>
      <c r="M14">
        <v>21</v>
      </c>
      <c r="N14">
        <v>21</v>
      </c>
      <c r="O14">
        <v>6920</v>
      </c>
      <c r="P14" t="s">
        <v>52</v>
      </c>
      <c r="Q14">
        <v>1975</v>
      </c>
      <c r="R14">
        <v>38662</v>
      </c>
      <c r="S14">
        <v>8</v>
      </c>
      <c r="T14"/>
      <c r="U14"/>
      <c r="V14"/>
      <c r="W14">
        <v>43.031182766459999</v>
      </c>
      <c r="X14">
        <v>19.727408664839</v>
      </c>
      <c r="Y14" s="4">
        <v>0</v>
      </c>
      <c r="Z14" s="4">
        <v>0</v>
      </c>
      <c r="AA14" s="4">
        <v>1</v>
      </c>
      <c r="AB14" s="4">
        <v>2</v>
      </c>
      <c r="AC14" s="4">
        <v>1</v>
      </c>
      <c r="AD14" s="4">
        <v>1</v>
      </c>
      <c r="AE14" s="4">
        <v>1</v>
      </c>
      <c r="AF14" s="4">
        <v>0</v>
      </c>
      <c r="AG14" s="4">
        <v>1</v>
      </c>
      <c r="AH14" s="4">
        <v>0</v>
      </c>
      <c r="AI14" s="4">
        <v>1</v>
      </c>
      <c r="AJ14" s="4">
        <v>0</v>
      </c>
      <c r="AK14" s="4">
        <f t="shared" si="0"/>
        <v>8</v>
      </c>
    </row>
    <row r="15" spans="1:37" s="4" customFormat="1" x14ac:dyDescent="0.25">
      <c r="A15" s="4">
        <v>498859</v>
      </c>
      <c r="B15" s="4">
        <v>250660880101</v>
      </c>
      <c r="C15" s="4">
        <v>14200</v>
      </c>
      <c r="D15" s="4">
        <v>23</v>
      </c>
      <c r="E15" s="4">
        <v>20028</v>
      </c>
      <c r="F15" s="4" t="s">
        <v>46</v>
      </c>
      <c r="G15" s="4">
        <v>201499</v>
      </c>
      <c r="H15" s="4" t="s">
        <v>53</v>
      </c>
      <c r="I15" s="4">
        <v>200</v>
      </c>
      <c r="J15" s="4" t="s">
        <v>37</v>
      </c>
      <c r="K15" s="4">
        <v>20</v>
      </c>
      <c r="L15" s="4">
        <v>2</v>
      </c>
      <c r="M15">
        <v>21</v>
      </c>
      <c r="N15">
        <v>21</v>
      </c>
      <c r="O15">
        <v>6429</v>
      </c>
      <c r="P15" t="s">
        <v>54</v>
      </c>
      <c r="Q15">
        <v>1847</v>
      </c>
      <c r="R15"/>
      <c r="S15">
        <v>8</v>
      </c>
      <c r="T15"/>
      <c r="U15"/>
      <c r="V15"/>
      <c r="W15">
        <v>43.057328900614003</v>
      </c>
      <c r="X15">
        <v>19.758121985075999</v>
      </c>
      <c r="Y15" s="4">
        <v>1</v>
      </c>
      <c r="Z15" s="4">
        <v>1</v>
      </c>
      <c r="AA15" s="4">
        <v>1</v>
      </c>
      <c r="AB15" s="4">
        <v>1</v>
      </c>
      <c r="AC15" s="4">
        <v>0</v>
      </c>
      <c r="AD15" s="4">
        <v>1</v>
      </c>
      <c r="AE15" s="4">
        <v>1</v>
      </c>
      <c r="AF15" s="4">
        <v>1</v>
      </c>
      <c r="AG15" s="4">
        <v>0</v>
      </c>
      <c r="AH15" s="4">
        <v>0</v>
      </c>
      <c r="AI15" s="4">
        <v>0</v>
      </c>
      <c r="AJ15" s="4">
        <v>1</v>
      </c>
      <c r="AK15" s="4">
        <f t="shared" si="0"/>
        <v>8</v>
      </c>
    </row>
    <row r="16" spans="1:37" s="4" customFormat="1" x14ac:dyDescent="0.25">
      <c r="A16" s="4">
        <v>488447</v>
      </c>
      <c r="B16" s="4">
        <v>240748170103</v>
      </c>
      <c r="C16" s="4">
        <v>14200</v>
      </c>
      <c r="D16" s="4">
        <v>36</v>
      </c>
      <c r="E16" s="4">
        <v>20273</v>
      </c>
      <c r="F16" s="4" t="s">
        <v>167</v>
      </c>
      <c r="G16" s="4">
        <v>207292</v>
      </c>
      <c r="H16" s="5" t="s">
        <v>167</v>
      </c>
      <c r="I16" s="4">
        <v>200</v>
      </c>
      <c r="J16" s="4" t="s">
        <v>37</v>
      </c>
      <c r="K16" s="4">
        <v>20</v>
      </c>
      <c r="L16" s="4">
        <v>2</v>
      </c>
      <c r="M16">
        <v>21</v>
      </c>
      <c r="N16">
        <v>21</v>
      </c>
      <c r="O16">
        <v>6736</v>
      </c>
      <c r="P16" t="s">
        <v>176</v>
      </c>
      <c r="Q16">
        <v>416</v>
      </c>
      <c r="R16">
        <v>9050</v>
      </c>
      <c r="S16">
        <v>8</v>
      </c>
      <c r="T16"/>
      <c r="U16"/>
      <c r="V16"/>
      <c r="W16">
        <v>42.578813254456001</v>
      </c>
      <c r="X16">
        <v>19.891593708765999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0</v>
      </c>
      <c r="AE16" s="4">
        <v>1</v>
      </c>
      <c r="AF16" s="4">
        <v>0</v>
      </c>
      <c r="AG16" s="4">
        <v>1</v>
      </c>
      <c r="AH16" s="4">
        <v>1</v>
      </c>
      <c r="AI16" s="4">
        <v>0</v>
      </c>
      <c r="AJ16" s="4">
        <v>0</v>
      </c>
      <c r="AK16" s="4">
        <f t="shared" si="0"/>
        <v>8</v>
      </c>
    </row>
    <row r="17" spans="1:37" s="4" customFormat="1" x14ac:dyDescent="0.25">
      <c r="A17" s="4">
        <v>498875</v>
      </c>
      <c r="B17" s="4">
        <v>250660880101</v>
      </c>
      <c r="C17" s="4">
        <v>14200</v>
      </c>
      <c r="D17" s="4">
        <v>43</v>
      </c>
      <c r="E17" s="4">
        <v>20087</v>
      </c>
      <c r="F17" s="4" t="s">
        <v>79</v>
      </c>
      <c r="G17" s="4">
        <v>204846</v>
      </c>
      <c r="H17" s="4" t="s">
        <v>79</v>
      </c>
      <c r="I17" s="4">
        <v>200</v>
      </c>
      <c r="J17" s="4" t="s">
        <v>37</v>
      </c>
      <c r="K17" s="4">
        <v>20</v>
      </c>
      <c r="L17" s="4">
        <v>1</v>
      </c>
      <c r="M17">
        <v>21</v>
      </c>
      <c r="N17">
        <v>21</v>
      </c>
      <c r="O17">
        <v>6344</v>
      </c>
      <c r="P17" t="s">
        <v>80</v>
      </c>
      <c r="Q17">
        <v>1216</v>
      </c>
      <c r="R17">
        <v>6700</v>
      </c>
      <c r="S17">
        <v>8</v>
      </c>
      <c r="T17"/>
      <c r="U17"/>
      <c r="V17"/>
      <c r="W17">
        <v>42.821606845711003</v>
      </c>
      <c r="X17">
        <v>19.514795629594001</v>
      </c>
      <c r="Y17" s="4">
        <v>1</v>
      </c>
      <c r="Z17" s="4">
        <v>1</v>
      </c>
      <c r="AA17" s="4">
        <v>1</v>
      </c>
      <c r="AB17" s="4">
        <v>1</v>
      </c>
      <c r="AC17" s="4">
        <v>0</v>
      </c>
      <c r="AD17" s="4">
        <v>0</v>
      </c>
      <c r="AE17" s="4">
        <v>1</v>
      </c>
      <c r="AF17" s="4">
        <v>1</v>
      </c>
      <c r="AG17" s="4">
        <v>0</v>
      </c>
      <c r="AH17" s="4">
        <v>0</v>
      </c>
      <c r="AI17" s="4">
        <v>1</v>
      </c>
      <c r="AJ17" s="4">
        <v>1</v>
      </c>
      <c r="AK17" s="4">
        <f t="shared" si="0"/>
        <v>8</v>
      </c>
    </row>
    <row r="18" spans="1:37" s="4" customFormat="1" x14ac:dyDescent="0.25">
      <c r="A18" s="4">
        <v>498876</v>
      </c>
      <c r="B18" s="4">
        <v>250660880101</v>
      </c>
      <c r="C18" s="4">
        <v>14200</v>
      </c>
      <c r="D18" s="4">
        <v>44</v>
      </c>
      <c r="E18" s="4">
        <v>20087</v>
      </c>
      <c r="F18" s="4" t="s">
        <v>79</v>
      </c>
      <c r="G18" s="4">
        <v>205184</v>
      </c>
      <c r="H18" s="4" t="s">
        <v>81</v>
      </c>
      <c r="I18" s="4">
        <v>200</v>
      </c>
      <c r="J18" s="4" t="s">
        <v>37</v>
      </c>
      <c r="K18" s="4">
        <v>20</v>
      </c>
      <c r="L18" s="4">
        <v>2</v>
      </c>
      <c r="M18">
        <v>21</v>
      </c>
      <c r="N18">
        <v>21</v>
      </c>
      <c r="O18">
        <v>6692</v>
      </c>
      <c r="P18" t="s">
        <v>82</v>
      </c>
      <c r="Q18">
        <v>903</v>
      </c>
      <c r="R18">
        <v>6700</v>
      </c>
      <c r="S18">
        <v>8</v>
      </c>
      <c r="T18"/>
      <c r="U18"/>
      <c r="V18"/>
      <c r="W18">
        <v>42.818141240669</v>
      </c>
      <c r="X18">
        <v>19.542156407587999</v>
      </c>
      <c r="Y18" s="4">
        <v>0</v>
      </c>
      <c r="Z18" s="4">
        <v>1</v>
      </c>
      <c r="AA18" s="4">
        <v>1</v>
      </c>
      <c r="AB18" s="4">
        <v>0</v>
      </c>
      <c r="AC18" s="4">
        <v>1</v>
      </c>
      <c r="AD18" s="4">
        <v>1</v>
      </c>
      <c r="AE18" s="4">
        <v>1</v>
      </c>
      <c r="AF18" s="4">
        <v>1</v>
      </c>
      <c r="AG18" s="4">
        <v>1</v>
      </c>
      <c r="AH18" s="4">
        <v>1</v>
      </c>
      <c r="AI18" s="4">
        <v>0</v>
      </c>
      <c r="AJ18" s="4">
        <v>0</v>
      </c>
      <c r="AK18" s="4">
        <f t="shared" si="0"/>
        <v>8</v>
      </c>
    </row>
    <row r="19" spans="1:37" s="4" customFormat="1" x14ac:dyDescent="0.25">
      <c r="A19" s="4">
        <v>498881</v>
      </c>
      <c r="B19" s="4">
        <v>250660880101</v>
      </c>
      <c r="C19" s="4">
        <v>14200</v>
      </c>
      <c r="D19" s="4">
        <v>49</v>
      </c>
      <c r="E19" s="4">
        <v>20109</v>
      </c>
      <c r="F19" s="4" t="s">
        <v>89</v>
      </c>
      <c r="G19" s="4">
        <v>205885</v>
      </c>
      <c r="H19" s="4" t="s">
        <v>89</v>
      </c>
      <c r="I19" s="4">
        <v>200</v>
      </c>
      <c r="J19" s="4" t="s">
        <v>37</v>
      </c>
      <c r="K19" s="4">
        <v>20</v>
      </c>
      <c r="L19" s="4">
        <v>1</v>
      </c>
      <c r="M19">
        <v>21</v>
      </c>
      <c r="N19">
        <v>21</v>
      </c>
      <c r="O19">
        <v>6844</v>
      </c>
      <c r="P19" t="s">
        <v>90</v>
      </c>
      <c r="Q19">
        <v>884</v>
      </c>
      <c r="R19">
        <v>6728</v>
      </c>
      <c r="S19">
        <v>8</v>
      </c>
      <c r="T19"/>
      <c r="U19"/>
      <c r="V19"/>
      <c r="W19">
        <v>42.961895185160003</v>
      </c>
      <c r="X19">
        <v>19.577593011160999</v>
      </c>
      <c r="Y19" s="4">
        <v>1</v>
      </c>
      <c r="Z19" s="4">
        <v>0</v>
      </c>
      <c r="AA19" s="4">
        <v>0</v>
      </c>
      <c r="AB19" s="4">
        <v>0</v>
      </c>
      <c r="AC19" s="4">
        <v>0</v>
      </c>
      <c r="AD19" s="4">
        <v>1</v>
      </c>
      <c r="AE19" s="4">
        <v>1</v>
      </c>
      <c r="AF19" s="4">
        <v>1</v>
      </c>
      <c r="AG19" s="4">
        <v>1</v>
      </c>
      <c r="AH19" s="4">
        <v>1</v>
      </c>
      <c r="AI19" s="4">
        <v>1</v>
      </c>
      <c r="AJ19" s="4">
        <v>1</v>
      </c>
      <c r="AK19" s="4">
        <f t="shared" si="0"/>
        <v>8</v>
      </c>
    </row>
    <row r="20" spans="1:37" s="4" customFormat="1" x14ac:dyDescent="0.25">
      <c r="A20" s="4">
        <v>498882</v>
      </c>
      <c r="B20" s="4">
        <v>250660880101</v>
      </c>
      <c r="C20" s="4">
        <v>14200</v>
      </c>
      <c r="D20" s="4">
        <v>50</v>
      </c>
      <c r="E20" s="4">
        <v>20109</v>
      </c>
      <c r="F20" s="4" t="s">
        <v>89</v>
      </c>
      <c r="G20" s="4">
        <v>213675</v>
      </c>
      <c r="H20" s="4" t="s">
        <v>91</v>
      </c>
      <c r="I20" s="4">
        <v>200</v>
      </c>
      <c r="J20" s="4" t="s">
        <v>37</v>
      </c>
      <c r="K20" s="4">
        <v>20</v>
      </c>
      <c r="L20" s="4">
        <v>2</v>
      </c>
      <c r="M20">
        <v>21</v>
      </c>
      <c r="N20">
        <v>21</v>
      </c>
      <c r="O20">
        <v>5952</v>
      </c>
      <c r="P20" t="s">
        <v>92</v>
      </c>
      <c r="Q20">
        <v>88</v>
      </c>
      <c r="R20">
        <v>6728</v>
      </c>
      <c r="S20">
        <v>8</v>
      </c>
      <c r="T20"/>
      <c r="U20"/>
      <c r="V20"/>
      <c r="W20">
        <v>42.961896802647999</v>
      </c>
      <c r="X20">
        <v>19.604215710494</v>
      </c>
      <c r="Y20" s="4">
        <v>0</v>
      </c>
      <c r="Z20" s="4">
        <v>0</v>
      </c>
      <c r="AA20" s="4">
        <v>1</v>
      </c>
      <c r="AB20" s="4">
        <v>1</v>
      </c>
      <c r="AC20" s="4">
        <v>1</v>
      </c>
      <c r="AD20" s="4">
        <v>0</v>
      </c>
      <c r="AE20" s="4">
        <v>1</v>
      </c>
      <c r="AF20" s="4">
        <v>0</v>
      </c>
      <c r="AG20" s="4">
        <v>1</v>
      </c>
      <c r="AH20" s="4">
        <v>1</v>
      </c>
      <c r="AI20" s="4">
        <v>1</v>
      </c>
      <c r="AJ20" s="4">
        <v>1</v>
      </c>
      <c r="AK20" s="4">
        <f t="shared" si="0"/>
        <v>8</v>
      </c>
    </row>
    <row r="21" spans="1:37" s="4" customFormat="1" x14ac:dyDescent="0.25">
      <c r="A21" s="4">
        <v>488423</v>
      </c>
      <c r="B21" s="4">
        <v>240748170103</v>
      </c>
      <c r="C21" s="4">
        <v>14200</v>
      </c>
      <c r="D21" s="4">
        <v>64</v>
      </c>
      <c r="E21" s="4">
        <v>20265</v>
      </c>
      <c r="F21" s="4" t="s">
        <v>169</v>
      </c>
      <c r="G21" s="4">
        <v>204102</v>
      </c>
      <c r="H21" s="5" t="s">
        <v>169</v>
      </c>
      <c r="I21" s="4">
        <v>200</v>
      </c>
      <c r="J21" s="4" t="s">
        <v>37</v>
      </c>
      <c r="K21" s="4">
        <v>20</v>
      </c>
      <c r="L21" s="4">
        <v>2</v>
      </c>
      <c r="M21">
        <v>21</v>
      </c>
      <c r="N21">
        <v>21</v>
      </c>
      <c r="O21">
        <v>5712</v>
      </c>
      <c r="P21" t="s">
        <v>177</v>
      </c>
      <c r="Q21">
        <v>375</v>
      </c>
      <c r="R21"/>
      <c r="S21">
        <v>8</v>
      </c>
      <c r="T21"/>
      <c r="U21"/>
      <c r="V21"/>
      <c r="W21">
        <v>42.914103010519</v>
      </c>
      <c r="X21">
        <v>19.993412314503999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1</v>
      </c>
      <c r="AG21" s="4">
        <v>1</v>
      </c>
      <c r="AH21" s="4">
        <v>1</v>
      </c>
      <c r="AI21" s="4">
        <v>1</v>
      </c>
      <c r="AJ21" s="4">
        <v>0</v>
      </c>
      <c r="AK21" s="4">
        <f t="shared" si="0"/>
        <v>8</v>
      </c>
    </row>
    <row r="22" spans="1:37" s="4" customFormat="1" x14ac:dyDescent="0.25">
      <c r="A22" s="4">
        <v>498896</v>
      </c>
      <c r="B22" s="4">
        <v>250660880101</v>
      </c>
      <c r="C22" s="4">
        <v>14200</v>
      </c>
      <c r="D22" s="4">
        <v>65</v>
      </c>
      <c r="E22" s="4">
        <v>20125</v>
      </c>
      <c r="F22" s="4" t="s">
        <v>104</v>
      </c>
      <c r="G22" s="4">
        <v>207357</v>
      </c>
      <c r="H22" s="4" t="s">
        <v>104</v>
      </c>
      <c r="I22" s="4">
        <v>200</v>
      </c>
      <c r="J22" s="4" t="s">
        <v>37</v>
      </c>
      <c r="K22" s="4">
        <v>20</v>
      </c>
      <c r="L22" s="4">
        <v>1</v>
      </c>
      <c r="M22">
        <v>21</v>
      </c>
      <c r="N22">
        <v>21</v>
      </c>
      <c r="O22">
        <v>6962</v>
      </c>
      <c r="P22" t="s">
        <v>105</v>
      </c>
      <c r="Q22">
        <v>1041</v>
      </c>
      <c r="R22">
        <v>9050</v>
      </c>
      <c r="S22">
        <v>8</v>
      </c>
      <c r="T22"/>
      <c r="U22"/>
      <c r="V22"/>
      <c r="W22">
        <v>42.608640802802</v>
      </c>
      <c r="X22">
        <v>19.933650056137001</v>
      </c>
      <c r="Y22" s="4">
        <v>1</v>
      </c>
      <c r="Z22" s="4">
        <v>0</v>
      </c>
      <c r="AA22" s="4">
        <v>1</v>
      </c>
      <c r="AB22" s="4">
        <v>1</v>
      </c>
      <c r="AC22" s="4">
        <v>1</v>
      </c>
      <c r="AD22" s="4">
        <v>0</v>
      </c>
      <c r="AE22" s="4">
        <v>1</v>
      </c>
      <c r="AF22" s="4">
        <v>1</v>
      </c>
      <c r="AG22" s="4">
        <v>1</v>
      </c>
      <c r="AH22" s="4">
        <v>1</v>
      </c>
      <c r="AI22" s="4">
        <v>0</v>
      </c>
      <c r="AJ22" s="4">
        <v>0</v>
      </c>
      <c r="AK22" s="4">
        <f>SUM(Y22:AH22)</f>
        <v>8</v>
      </c>
    </row>
    <row r="23" spans="1:37" s="4" customFormat="1" x14ac:dyDescent="0.25">
      <c r="A23" s="4">
        <v>498899</v>
      </c>
      <c r="B23" s="4">
        <v>250660880101</v>
      </c>
      <c r="C23" s="4">
        <v>14200</v>
      </c>
      <c r="D23" s="4">
        <v>66</v>
      </c>
      <c r="E23" s="4">
        <v>20141</v>
      </c>
      <c r="F23" s="4" t="s">
        <v>108</v>
      </c>
      <c r="G23" s="4">
        <v>209082</v>
      </c>
      <c r="H23" s="4" t="s">
        <v>108</v>
      </c>
      <c r="I23" s="4">
        <v>200</v>
      </c>
      <c r="J23" s="4" t="s">
        <v>37</v>
      </c>
      <c r="K23" s="4">
        <v>20</v>
      </c>
      <c r="L23" s="4">
        <v>1</v>
      </c>
      <c r="M23">
        <v>21</v>
      </c>
      <c r="N23">
        <v>21</v>
      </c>
      <c r="O23">
        <v>6882</v>
      </c>
      <c r="P23" t="s">
        <v>109</v>
      </c>
      <c r="Q23">
        <v>1166</v>
      </c>
      <c r="R23">
        <v>24134</v>
      </c>
      <c r="S23">
        <v>8</v>
      </c>
      <c r="T23"/>
      <c r="U23"/>
      <c r="V23"/>
      <c r="W23">
        <v>43.347746613612003</v>
      </c>
      <c r="X23">
        <v>19.361385589409</v>
      </c>
      <c r="Y23" s="4">
        <v>1</v>
      </c>
      <c r="Z23" s="4">
        <v>0</v>
      </c>
      <c r="AA23" s="4">
        <v>0</v>
      </c>
      <c r="AB23" s="4">
        <v>1</v>
      </c>
      <c r="AC23" s="4">
        <v>1</v>
      </c>
      <c r="AD23" s="4">
        <v>0</v>
      </c>
      <c r="AE23" s="4">
        <v>0</v>
      </c>
      <c r="AF23" s="4">
        <v>1</v>
      </c>
      <c r="AG23" s="4">
        <v>1</v>
      </c>
      <c r="AH23" s="4">
        <v>1</v>
      </c>
      <c r="AI23" s="4">
        <v>1</v>
      </c>
      <c r="AJ23" s="4">
        <v>1</v>
      </c>
      <c r="AK23" s="4">
        <f t="shared" si="0"/>
        <v>8</v>
      </c>
    </row>
    <row r="24" spans="1:37" s="4" customFormat="1" x14ac:dyDescent="0.25">
      <c r="A24" s="4">
        <v>498900</v>
      </c>
      <c r="B24" s="4">
        <v>250660880101</v>
      </c>
      <c r="C24" s="4">
        <v>14200</v>
      </c>
      <c r="D24" s="4">
        <v>67</v>
      </c>
      <c r="E24" s="4">
        <v>20141</v>
      </c>
      <c r="F24" s="4" t="s">
        <v>108</v>
      </c>
      <c r="G24" s="4">
        <v>209082</v>
      </c>
      <c r="H24" s="4" t="s">
        <v>108</v>
      </c>
      <c r="I24" s="4">
        <v>200</v>
      </c>
      <c r="J24" s="4" t="s">
        <v>37</v>
      </c>
      <c r="K24" s="4">
        <v>20</v>
      </c>
      <c r="L24" s="4">
        <v>1</v>
      </c>
      <c r="M24">
        <v>21</v>
      </c>
      <c r="N24">
        <v>21</v>
      </c>
      <c r="O24">
        <v>6434</v>
      </c>
      <c r="P24" t="s">
        <v>110</v>
      </c>
      <c r="Q24">
        <v>4831</v>
      </c>
      <c r="R24">
        <v>24134</v>
      </c>
      <c r="S24">
        <v>8</v>
      </c>
      <c r="T24"/>
      <c r="U24"/>
      <c r="V24"/>
      <c r="W24">
        <v>43.366578510529003</v>
      </c>
      <c r="X24">
        <v>19.359359214422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1</v>
      </c>
      <c r="AE24" s="4">
        <v>0</v>
      </c>
      <c r="AF24" s="4">
        <v>0</v>
      </c>
      <c r="AG24" s="4">
        <v>1</v>
      </c>
      <c r="AH24" s="4">
        <v>0</v>
      </c>
      <c r="AI24" s="4">
        <v>0</v>
      </c>
      <c r="AJ24" s="4">
        <v>1</v>
      </c>
      <c r="AK24" s="4">
        <f t="shared" si="0"/>
        <v>8</v>
      </c>
    </row>
    <row r="25" spans="1:37" s="4" customFormat="1" x14ac:dyDescent="0.25">
      <c r="A25" s="4">
        <v>498901</v>
      </c>
      <c r="B25" s="4">
        <v>250660880101</v>
      </c>
      <c r="C25" s="4">
        <v>14200</v>
      </c>
      <c r="D25" s="4">
        <v>68</v>
      </c>
      <c r="E25" s="4">
        <v>20141</v>
      </c>
      <c r="F25" s="4" t="s">
        <v>108</v>
      </c>
      <c r="G25" s="4">
        <v>209082</v>
      </c>
      <c r="H25" s="4" t="s">
        <v>108</v>
      </c>
      <c r="I25" s="4">
        <v>200</v>
      </c>
      <c r="J25" s="4" t="s">
        <v>37</v>
      </c>
      <c r="K25" s="4">
        <v>20</v>
      </c>
      <c r="L25" s="4">
        <v>1</v>
      </c>
      <c r="M25">
        <v>21</v>
      </c>
      <c r="N25">
        <v>21</v>
      </c>
      <c r="O25">
        <v>6927</v>
      </c>
      <c r="P25" t="s">
        <v>111</v>
      </c>
      <c r="Q25">
        <v>3656</v>
      </c>
      <c r="R25">
        <v>24134</v>
      </c>
      <c r="S25">
        <v>8</v>
      </c>
      <c r="T25"/>
      <c r="U25"/>
      <c r="V25"/>
      <c r="W25">
        <v>43.357834504928</v>
      </c>
      <c r="X25">
        <v>19.350764108932999</v>
      </c>
      <c r="Y25" s="4">
        <v>1</v>
      </c>
      <c r="Z25" s="4">
        <v>1</v>
      </c>
      <c r="AA25" s="4">
        <v>1</v>
      </c>
      <c r="AB25" s="4">
        <v>1</v>
      </c>
      <c r="AC25" s="4">
        <v>0</v>
      </c>
      <c r="AD25" s="4">
        <v>0</v>
      </c>
      <c r="AE25" s="4">
        <v>1</v>
      </c>
      <c r="AF25" s="4">
        <v>0</v>
      </c>
      <c r="AG25" s="4">
        <v>0</v>
      </c>
      <c r="AH25" s="4">
        <v>1</v>
      </c>
      <c r="AI25" s="4">
        <v>1</v>
      </c>
      <c r="AJ25" s="4">
        <v>1</v>
      </c>
      <c r="AK25" s="4">
        <f t="shared" si="0"/>
        <v>8</v>
      </c>
    </row>
    <row r="26" spans="1:37" s="4" customFormat="1" x14ac:dyDescent="0.25">
      <c r="A26" s="4">
        <v>498902</v>
      </c>
      <c r="B26" s="4">
        <v>250660880101</v>
      </c>
      <c r="C26" s="4">
        <v>14200</v>
      </c>
      <c r="D26" s="4">
        <v>69</v>
      </c>
      <c r="E26" s="4">
        <v>20141</v>
      </c>
      <c r="F26" s="4" t="s">
        <v>108</v>
      </c>
      <c r="G26" s="4">
        <v>209082</v>
      </c>
      <c r="H26" s="4" t="s">
        <v>108</v>
      </c>
      <c r="I26" s="4">
        <v>200</v>
      </c>
      <c r="J26" s="4" t="s">
        <v>37</v>
      </c>
      <c r="K26" s="4">
        <v>20</v>
      </c>
      <c r="L26" s="4">
        <v>1</v>
      </c>
      <c r="M26">
        <v>21</v>
      </c>
      <c r="N26">
        <v>21</v>
      </c>
      <c r="O26">
        <v>7094</v>
      </c>
      <c r="P26" t="s">
        <v>112</v>
      </c>
      <c r="Q26">
        <v>3919</v>
      </c>
      <c r="R26">
        <v>24134</v>
      </c>
      <c r="S26">
        <v>8</v>
      </c>
      <c r="T26"/>
      <c r="U26"/>
      <c r="V26"/>
      <c r="W26">
        <v>43.356713612156</v>
      </c>
      <c r="X26">
        <v>19.335946050154998</v>
      </c>
      <c r="Y26" s="4">
        <v>0</v>
      </c>
      <c r="Z26" s="4">
        <v>0</v>
      </c>
      <c r="AA26" s="4">
        <v>1</v>
      </c>
      <c r="AB26" s="4">
        <v>0</v>
      </c>
      <c r="AC26" s="4">
        <v>1</v>
      </c>
      <c r="AD26" s="4">
        <v>1</v>
      </c>
      <c r="AE26" s="4">
        <v>1</v>
      </c>
      <c r="AF26" s="4">
        <v>1</v>
      </c>
      <c r="AG26" s="4">
        <v>0</v>
      </c>
      <c r="AH26" s="4">
        <v>1</v>
      </c>
      <c r="AI26" s="4">
        <v>1</v>
      </c>
      <c r="AJ26" s="4">
        <v>1</v>
      </c>
      <c r="AK26" s="4">
        <f t="shared" si="0"/>
        <v>8</v>
      </c>
    </row>
    <row r="27" spans="1:37" s="4" customFormat="1" x14ac:dyDescent="0.25">
      <c r="A27" s="4">
        <v>498904</v>
      </c>
      <c r="B27" s="4">
        <v>250660880101</v>
      </c>
      <c r="C27" s="4">
        <v>14200</v>
      </c>
      <c r="D27" s="4">
        <v>70</v>
      </c>
      <c r="E27" s="4">
        <v>20141</v>
      </c>
      <c r="F27" s="4" t="s">
        <v>108</v>
      </c>
      <c r="G27" s="4">
        <v>209163</v>
      </c>
      <c r="H27" s="4" t="s">
        <v>113</v>
      </c>
      <c r="I27" s="4">
        <v>200</v>
      </c>
      <c r="J27" s="4" t="s">
        <v>37</v>
      </c>
      <c r="K27" s="4">
        <v>20</v>
      </c>
      <c r="L27" s="4">
        <v>2</v>
      </c>
      <c r="M27">
        <v>21</v>
      </c>
      <c r="N27">
        <v>21</v>
      </c>
      <c r="O27">
        <v>6275</v>
      </c>
      <c r="P27" t="s">
        <v>114</v>
      </c>
      <c r="Q27">
        <v>103</v>
      </c>
      <c r="R27">
        <v>24134</v>
      </c>
      <c r="S27">
        <v>8</v>
      </c>
      <c r="T27"/>
      <c r="U27"/>
      <c r="V27"/>
      <c r="W27">
        <v>43.353546566119</v>
      </c>
      <c r="X27">
        <v>19.277344035717</v>
      </c>
      <c r="Y27" s="4">
        <v>0</v>
      </c>
      <c r="Z27" s="4">
        <v>1</v>
      </c>
      <c r="AA27" s="4">
        <v>0</v>
      </c>
      <c r="AB27" s="4">
        <v>1</v>
      </c>
      <c r="AC27" s="4">
        <v>1</v>
      </c>
      <c r="AD27" s="4">
        <v>1</v>
      </c>
      <c r="AE27" s="4">
        <v>0</v>
      </c>
      <c r="AF27" s="4">
        <v>0</v>
      </c>
      <c r="AG27" s="4">
        <v>1</v>
      </c>
      <c r="AH27" s="4">
        <v>1</v>
      </c>
      <c r="AI27" s="4">
        <v>1</v>
      </c>
      <c r="AJ27" s="4">
        <v>1</v>
      </c>
      <c r="AK27" s="4">
        <f t="shared" si="0"/>
        <v>8</v>
      </c>
    </row>
    <row r="28" spans="1:37" s="4" customFormat="1" x14ac:dyDescent="0.25">
      <c r="A28" s="4">
        <v>498898</v>
      </c>
      <c r="B28" s="4">
        <v>250660880101</v>
      </c>
      <c r="C28" s="4">
        <v>14200</v>
      </c>
      <c r="D28" s="4">
        <v>71</v>
      </c>
      <c r="E28" s="4">
        <v>20133</v>
      </c>
      <c r="F28" s="4" t="s">
        <v>106</v>
      </c>
      <c r="G28" s="4">
        <v>207713</v>
      </c>
      <c r="H28" s="4" t="s">
        <v>106</v>
      </c>
      <c r="I28" s="4">
        <v>200</v>
      </c>
      <c r="J28" s="4" t="s">
        <v>37</v>
      </c>
      <c r="K28" s="4">
        <v>20</v>
      </c>
      <c r="L28" s="4">
        <v>1</v>
      </c>
      <c r="M28">
        <v>21</v>
      </c>
      <c r="N28">
        <v>21</v>
      </c>
      <c r="O28">
        <v>6281</v>
      </c>
      <c r="P28" t="s">
        <v>107</v>
      </c>
      <c r="Q28">
        <v>1384</v>
      </c>
      <c r="R28">
        <v>2177</v>
      </c>
      <c r="S28">
        <v>8</v>
      </c>
      <c r="T28"/>
      <c r="U28"/>
      <c r="V28"/>
      <c r="W28">
        <v>43.149937437326003</v>
      </c>
      <c r="X28">
        <v>18.845857095989</v>
      </c>
      <c r="Y28" s="4">
        <v>1</v>
      </c>
      <c r="Z28" s="4">
        <v>1</v>
      </c>
      <c r="AA28" s="4">
        <v>0</v>
      </c>
      <c r="AB28" s="4">
        <v>1</v>
      </c>
      <c r="AC28" s="4">
        <v>1</v>
      </c>
      <c r="AD28" s="4">
        <v>1</v>
      </c>
      <c r="AE28" s="4">
        <v>0</v>
      </c>
      <c r="AF28" s="4">
        <v>0</v>
      </c>
      <c r="AG28" s="4">
        <v>0</v>
      </c>
      <c r="AH28" s="4">
        <v>1</v>
      </c>
      <c r="AI28" s="4">
        <v>1</v>
      </c>
      <c r="AJ28" s="4">
        <v>1</v>
      </c>
      <c r="AK28" s="4">
        <f t="shared" si="0"/>
        <v>8</v>
      </c>
    </row>
    <row r="29" spans="1:37" s="4" customFormat="1" x14ac:dyDescent="0.25">
      <c r="A29" s="4">
        <v>498905</v>
      </c>
      <c r="B29" s="4">
        <v>250660880101</v>
      </c>
      <c r="C29" s="4">
        <v>14200</v>
      </c>
      <c r="D29" s="4">
        <v>107</v>
      </c>
      <c r="E29" s="4">
        <v>20150</v>
      </c>
      <c r="F29" s="4" t="s">
        <v>115</v>
      </c>
      <c r="G29" s="4">
        <v>209848</v>
      </c>
      <c r="H29" s="4" t="s">
        <v>115</v>
      </c>
      <c r="I29" s="4">
        <v>200</v>
      </c>
      <c r="J29" s="4" t="s">
        <v>37</v>
      </c>
      <c r="K29" s="4">
        <v>20</v>
      </c>
      <c r="L29" s="4">
        <v>1</v>
      </c>
      <c r="M29">
        <v>21</v>
      </c>
      <c r="N29">
        <v>21</v>
      </c>
      <c r="O29">
        <v>6915</v>
      </c>
      <c r="P29" t="s">
        <v>116</v>
      </c>
      <c r="Q29">
        <v>1897</v>
      </c>
      <c r="R29">
        <v>23184</v>
      </c>
      <c r="S29">
        <v>8</v>
      </c>
      <c r="T29"/>
      <c r="U29"/>
      <c r="V29"/>
      <c r="W29">
        <v>42.849139470729</v>
      </c>
      <c r="X29">
        <v>20.183245392417</v>
      </c>
      <c r="Y29" s="4">
        <v>1</v>
      </c>
      <c r="Z29" s="4">
        <v>1</v>
      </c>
      <c r="AA29" s="4">
        <v>0</v>
      </c>
      <c r="AB29" s="4">
        <v>0</v>
      </c>
      <c r="AC29" s="4">
        <v>0</v>
      </c>
      <c r="AD29" s="4">
        <v>1</v>
      </c>
      <c r="AE29" s="4">
        <v>1</v>
      </c>
      <c r="AF29" s="4">
        <v>1</v>
      </c>
      <c r="AG29" s="4">
        <v>1</v>
      </c>
      <c r="AH29" s="4">
        <v>1</v>
      </c>
      <c r="AI29" s="4">
        <v>0</v>
      </c>
      <c r="AJ29" s="4">
        <v>1</v>
      </c>
      <c r="AK29" s="4">
        <f t="shared" si="0"/>
        <v>8</v>
      </c>
    </row>
    <row r="30" spans="1:37" s="4" customFormat="1" x14ac:dyDescent="0.25">
      <c r="A30" s="4">
        <v>498906</v>
      </c>
      <c r="B30" s="4">
        <v>250660880101</v>
      </c>
      <c r="C30" s="4">
        <v>14200</v>
      </c>
      <c r="D30" s="4">
        <v>108</v>
      </c>
      <c r="E30" s="4">
        <v>20150</v>
      </c>
      <c r="F30" s="4" t="s">
        <v>115</v>
      </c>
      <c r="G30" s="4">
        <v>209848</v>
      </c>
      <c r="H30" s="4" t="s">
        <v>115</v>
      </c>
      <c r="I30" s="4">
        <v>200</v>
      </c>
      <c r="J30" s="4" t="s">
        <v>37</v>
      </c>
      <c r="K30" s="4">
        <v>20</v>
      </c>
      <c r="L30" s="4">
        <v>1</v>
      </c>
      <c r="M30">
        <v>21</v>
      </c>
      <c r="N30">
        <v>21</v>
      </c>
      <c r="O30">
        <v>7087</v>
      </c>
      <c r="P30" t="s">
        <v>116</v>
      </c>
      <c r="Q30">
        <v>3038</v>
      </c>
      <c r="R30">
        <v>23184</v>
      </c>
      <c r="S30">
        <v>8</v>
      </c>
      <c r="T30"/>
      <c r="U30"/>
      <c r="V30"/>
      <c r="W30">
        <v>42.835409373753997</v>
      </c>
      <c r="X30">
        <v>20.171266645562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>
        <v>0</v>
      </c>
      <c r="AE30" s="4">
        <v>1</v>
      </c>
      <c r="AF30" s="4">
        <v>0</v>
      </c>
      <c r="AG30" s="4">
        <v>0</v>
      </c>
      <c r="AH30" s="4">
        <v>1</v>
      </c>
      <c r="AI30" s="4">
        <v>1</v>
      </c>
      <c r="AJ30" s="4">
        <v>0</v>
      </c>
      <c r="AK30" s="4">
        <f t="shared" si="0"/>
        <v>8</v>
      </c>
    </row>
    <row r="31" spans="1:37" s="4" customFormat="1" x14ac:dyDescent="0.25">
      <c r="A31" s="4">
        <v>498907</v>
      </c>
      <c r="B31" s="4">
        <v>250660880101</v>
      </c>
      <c r="C31" s="4">
        <v>14200</v>
      </c>
      <c r="D31" s="4">
        <v>109</v>
      </c>
      <c r="E31" s="4">
        <v>20150</v>
      </c>
      <c r="F31" s="4" t="s">
        <v>115</v>
      </c>
      <c r="G31" s="4">
        <v>209775</v>
      </c>
      <c r="H31" s="4" t="s">
        <v>117</v>
      </c>
      <c r="I31" s="4">
        <v>200</v>
      </c>
      <c r="J31" s="4" t="s">
        <v>37</v>
      </c>
      <c r="K31" s="4">
        <v>20</v>
      </c>
      <c r="L31" s="4">
        <v>2</v>
      </c>
      <c r="M31">
        <v>21</v>
      </c>
      <c r="N31">
        <v>21</v>
      </c>
      <c r="O31">
        <v>6741</v>
      </c>
      <c r="P31" t="s">
        <v>118</v>
      </c>
      <c r="Q31">
        <v>2181</v>
      </c>
      <c r="R31"/>
      <c r="S31">
        <v>8</v>
      </c>
      <c r="T31"/>
      <c r="U31"/>
      <c r="V31"/>
      <c r="W31">
        <v>42.833304043943002</v>
      </c>
      <c r="X31">
        <v>20.146963744367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>
        <v>0</v>
      </c>
      <c r="AE31" s="4">
        <v>1</v>
      </c>
      <c r="AF31" s="4">
        <v>0</v>
      </c>
      <c r="AG31" s="4">
        <v>1</v>
      </c>
      <c r="AH31" s="4">
        <v>0</v>
      </c>
      <c r="AI31" s="4">
        <v>1</v>
      </c>
      <c r="AJ31" s="4">
        <v>0</v>
      </c>
      <c r="AK31" s="4">
        <f t="shared" si="0"/>
        <v>8</v>
      </c>
    </row>
    <row r="32" spans="1:37" s="4" customFormat="1" x14ac:dyDescent="0.25">
      <c r="A32" s="4">
        <v>498908</v>
      </c>
      <c r="B32" s="4">
        <v>250660880101</v>
      </c>
      <c r="C32" s="4">
        <v>14200</v>
      </c>
      <c r="D32" s="4">
        <v>110</v>
      </c>
      <c r="E32" s="4">
        <v>20150</v>
      </c>
      <c r="F32" s="4" t="s">
        <v>115</v>
      </c>
      <c r="G32" s="4">
        <v>209775</v>
      </c>
      <c r="H32" s="4" t="s">
        <v>117</v>
      </c>
      <c r="I32" s="4">
        <v>200</v>
      </c>
      <c r="J32" s="4" t="s">
        <v>37</v>
      </c>
      <c r="K32" s="4">
        <v>20</v>
      </c>
      <c r="L32" s="4">
        <v>2</v>
      </c>
      <c r="M32">
        <v>21</v>
      </c>
      <c r="N32">
        <v>21</v>
      </c>
      <c r="O32">
        <v>6741</v>
      </c>
      <c r="P32" t="s">
        <v>119</v>
      </c>
      <c r="Q32">
        <v>2181</v>
      </c>
      <c r="R32">
        <v>23184</v>
      </c>
      <c r="S32">
        <v>8</v>
      </c>
      <c r="T32"/>
      <c r="U32"/>
      <c r="V32"/>
      <c r="W32">
        <v>42.833304043943002</v>
      </c>
      <c r="X32">
        <v>20.146963744367</v>
      </c>
      <c r="Y32" s="4">
        <v>1</v>
      </c>
      <c r="Z32" s="4">
        <v>0</v>
      </c>
      <c r="AA32" s="4">
        <v>1</v>
      </c>
      <c r="AB32" s="4">
        <v>1</v>
      </c>
      <c r="AC32" s="4">
        <v>0</v>
      </c>
      <c r="AD32" s="4">
        <v>1</v>
      </c>
      <c r="AE32" s="4">
        <v>1</v>
      </c>
      <c r="AF32" s="4">
        <v>1</v>
      </c>
      <c r="AG32" s="4">
        <v>0</v>
      </c>
      <c r="AH32" s="4">
        <v>1</v>
      </c>
      <c r="AI32" s="4">
        <v>0</v>
      </c>
      <c r="AJ32" s="4">
        <v>1</v>
      </c>
      <c r="AK32" s="4">
        <f t="shared" si="0"/>
        <v>8</v>
      </c>
    </row>
    <row r="33" spans="1:37" x14ac:dyDescent="0.25">
      <c r="A33">
        <v>488517</v>
      </c>
      <c r="B33">
        <v>240748170103</v>
      </c>
      <c r="C33">
        <v>14200</v>
      </c>
      <c r="D33">
        <v>111</v>
      </c>
      <c r="E33">
        <v>20214</v>
      </c>
      <c r="F33" t="s">
        <v>172</v>
      </c>
      <c r="G33">
        <v>213357</v>
      </c>
      <c r="H33" t="s">
        <v>173</v>
      </c>
      <c r="I33">
        <v>200</v>
      </c>
      <c r="J33" t="s">
        <v>37</v>
      </c>
      <c r="K33">
        <v>20</v>
      </c>
      <c r="L33">
        <v>2</v>
      </c>
      <c r="M33">
        <v>21</v>
      </c>
      <c r="N33">
        <v>21</v>
      </c>
      <c r="O33">
        <v>6365</v>
      </c>
      <c r="P33" t="s">
        <v>173</v>
      </c>
      <c r="Q33">
        <v>178</v>
      </c>
      <c r="R33">
        <v>1569</v>
      </c>
      <c r="S33">
        <v>8</v>
      </c>
      <c r="W33">
        <v>42.93594534543</v>
      </c>
      <c r="X33">
        <v>19.235467700148</v>
      </c>
      <c r="Y33" s="4">
        <v>1</v>
      </c>
      <c r="Z33" s="4">
        <v>0</v>
      </c>
      <c r="AA33" s="4">
        <v>1</v>
      </c>
      <c r="AB33" s="4">
        <v>0</v>
      </c>
      <c r="AC33" s="4">
        <v>1</v>
      </c>
      <c r="AD33" s="4">
        <v>0</v>
      </c>
      <c r="AE33" s="4">
        <v>0</v>
      </c>
      <c r="AF33" s="4">
        <v>1</v>
      </c>
      <c r="AG33" s="4">
        <v>1</v>
      </c>
      <c r="AH33" s="4">
        <v>1</v>
      </c>
      <c r="AI33" s="4">
        <v>1</v>
      </c>
      <c r="AJ33" s="4">
        <v>1</v>
      </c>
      <c r="AK33">
        <f t="shared" si="0"/>
        <v>8</v>
      </c>
    </row>
    <row r="34" spans="1:37" s="4" customFormat="1" x14ac:dyDescent="0.25">
      <c r="A34" s="4">
        <v>498869</v>
      </c>
      <c r="B34" s="4">
        <v>250660880101</v>
      </c>
      <c r="C34" s="4">
        <v>14200</v>
      </c>
      <c r="D34" s="4">
        <v>122</v>
      </c>
      <c r="E34" s="4">
        <v>20052</v>
      </c>
      <c r="F34" s="4" t="s">
        <v>70</v>
      </c>
      <c r="G34" s="4">
        <v>203408</v>
      </c>
      <c r="H34" s="4" t="s">
        <v>71</v>
      </c>
      <c r="I34" s="4">
        <v>200</v>
      </c>
      <c r="J34" s="4" t="s">
        <v>37</v>
      </c>
      <c r="K34" s="4">
        <v>20</v>
      </c>
      <c r="L34" s="4">
        <v>2</v>
      </c>
      <c r="M34">
        <v>21</v>
      </c>
      <c r="N34">
        <v>21</v>
      </c>
      <c r="O34">
        <v>7098</v>
      </c>
      <c r="P34" t="s">
        <v>72</v>
      </c>
      <c r="Q34">
        <v>375</v>
      </c>
      <c r="R34"/>
      <c r="S34">
        <v>8</v>
      </c>
      <c r="T34"/>
      <c r="U34"/>
      <c r="V34"/>
      <c r="W34">
        <v>43.173551527983001</v>
      </c>
      <c r="X34">
        <v>19.136487280146</v>
      </c>
      <c r="Y34" s="4">
        <v>0</v>
      </c>
      <c r="Z34" s="4">
        <v>0</v>
      </c>
      <c r="AA34" s="4">
        <v>0</v>
      </c>
      <c r="AB34" s="4">
        <v>0</v>
      </c>
      <c r="AC34" s="4">
        <v>1</v>
      </c>
      <c r="AD34" s="4">
        <v>1</v>
      </c>
      <c r="AE34" s="4">
        <v>1</v>
      </c>
      <c r="AF34" s="4">
        <v>1</v>
      </c>
      <c r="AG34" s="4">
        <v>1</v>
      </c>
      <c r="AH34" s="4">
        <v>1</v>
      </c>
      <c r="AI34" s="4">
        <v>1</v>
      </c>
      <c r="AJ34" s="4">
        <v>1</v>
      </c>
      <c r="AK34" s="4">
        <f t="shared" si="0"/>
        <v>8</v>
      </c>
    </row>
    <row r="35" spans="1:37" s="4" customFormat="1" x14ac:dyDescent="0.25">
      <c r="A35" s="4">
        <v>498958</v>
      </c>
      <c r="B35" s="4">
        <v>250660880101</v>
      </c>
      <c r="C35" s="4">
        <v>14200</v>
      </c>
      <c r="D35" s="4">
        <v>29</v>
      </c>
      <c r="E35" s="4">
        <v>20206</v>
      </c>
      <c r="F35" s="4" t="s">
        <v>160</v>
      </c>
      <c r="G35" s="4">
        <v>213292</v>
      </c>
      <c r="H35" s="4" t="s">
        <v>160</v>
      </c>
      <c r="I35" s="4">
        <v>200</v>
      </c>
      <c r="J35" s="4" t="s">
        <v>37</v>
      </c>
      <c r="K35" s="4">
        <v>20</v>
      </c>
      <c r="L35" s="4">
        <v>1</v>
      </c>
      <c r="M35">
        <v>22</v>
      </c>
      <c r="N35">
        <v>22</v>
      </c>
      <c r="O35">
        <v>6981</v>
      </c>
      <c r="P35" t="s">
        <v>161</v>
      </c>
      <c r="Q35">
        <v>1250</v>
      </c>
      <c r="R35">
        <v>14494</v>
      </c>
      <c r="S35">
        <v>8</v>
      </c>
      <c r="T35"/>
      <c r="U35"/>
      <c r="V35"/>
      <c r="W35">
        <v>42.398794747886001</v>
      </c>
      <c r="X35">
        <v>18.918528796090001</v>
      </c>
      <c r="Y35" s="4">
        <v>0</v>
      </c>
      <c r="Z35" s="4">
        <v>1</v>
      </c>
      <c r="AA35" s="4">
        <v>1</v>
      </c>
      <c r="AB35" s="4">
        <v>1</v>
      </c>
      <c r="AC35" s="4">
        <v>1</v>
      </c>
      <c r="AD35" s="4">
        <v>1</v>
      </c>
      <c r="AE35" s="4">
        <v>1</v>
      </c>
      <c r="AF35" s="4">
        <v>1</v>
      </c>
      <c r="AG35" s="4">
        <v>0</v>
      </c>
      <c r="AH35" s="4">
        <v>0</v>
      </c>
      <c r="AI35" s="4">
        <v>1</v>
      </c>
      <c r="AJ35" s="4">
        <v>0</v>
      </c>
      <c r="AK35" s="4">
        <f t="shared" si="0"/>
        <v>8</v>
      </c>
    </row>
    <row r="36" spans="1:37" s="4" customFormat="1" x14ac:dyDescent="0.25">
      <c r="A36" s="4">
        <v>498959</v>
      </c>
      <c r="B36" s="4">
        <v>250660880101</v>
      </c>
      <c r="C36" s="4">
        <v>14200</v>
      </c>
      <c r="D36" s="4">
        <v>30</v>
      </c>
      <c r="E36" s="4">
        <v>20206</v>
      </c>
      <c r="F36" s="4" t="s">
        <v>160</v>
      </c>
      <c r="G36" s="4">
        <v>213292</v>
      </c>
      <c r="H36" s="4" t="s">
        <v>160</v>
      </c>
      <c r="I36" s="4">
        <v>200</v>
      </c>
      <c r="J36" s="4" t="s">
        <v>37</v>
      </c>
      <c r="K36" s="4">
        <v>20</v>
      </c>
      <c r="L36" s="4">
        <v>1</v>
      </c>
      <c r="M36">
        <v>22</v>
      </c>
      <c r="N36">
        <v>22</v>
      </c>
      <c r="O36">
        <v>6637</v>
      </c>
      <c r="P36" t="s">
        <v>162</v>
      </c>
      <c r="Q36">
        <v>713</v>
      </c>
      <c r="R36">
        <v>14494</v>
      </c>
      <c r="S36">
        <v>8</v>
      </c>
      <c r="T36"/>
      <c r="U36"/>
      <c r="V36"/>
      <c r="W36">
        <v>42.389639769188001</v>
      </c>
      <c r="X36">
        <v>18.916413746736001</v>
      </c>
      <c r="Y36" s="4">
        <v>1</v>
      </c>
      <c r="Z36" s="4">
        <v>1</v>
      </c>
      <c r="AA36" s="4">
        <v>0</v>
      </c>
      <c r="AB36" s="4">
        <v>1</v>
      </c>
      <c r="AC36" s="4">
        <v>0</v>
      </c>
      <c r="AD36" s="4">
        <v>1</v>
      </c>
      <c r="AE36" s="4">
        <v>1</v>
      </c>
      <c r="AF36" s="4">
        <v>0</v>
      </c>
      <c r="AG36" s="4">
        <v>1</v>
      </c>
      <c r="AH36" s="4">
        <v>1</v>
      </c>
      <c r="AI36" s="4">
        <v>0</v>
      </c>
      <c r="AJ36" s="4">
        <v>1</v>
      </c>
      <c r="AK36" s="4">
        <f t="shared" si="0"/>
        <v>8</v>
      </c>
    </row>
    <row r="37" spans="1:37" s="4" customFormat="1" x14ac:dyDescent="0.25">
      <c r="A37" s="4">
        <v>498960</v>
      </c>
      <c r="B37" s="4">
        <v>250660880101</v>
      </c>
      <c r="C37" s="4">
        <v>14200</v>
      </c>
      <c r="D37" s="4">
        <v>31</v>
      </c>
      <c r="E37" s="4">
        <v>20206</v>
      </c>
      <c r="F37" s="4" t="s">
        <v>160</v>
      </c>
      <c r="G37" s="4">
        <v>213292</v>
      </c>
      <c r="H37" s="4" t="s">
        <v>160</v>
      </c>
      <c r="I37" s="4">
        <v>200</v>
      </c>
      <c r="J37" s="4" t="s">
        <v>37</v>
      </c>
      <c r="K37" s="4">
        <v>20</v>
      </c>
      <c r="L37" s="4">
        <v>1</v>
      </c>
      <c r="M37">
        <v>22</v>
      </c>
      <c r="N37">
        <v>22</v>
      </c>
      <c r="O37">
        <v>6909</v>
      </c>
      <c r="P37" t="s">
        <v>163</v>
      </c>
      <c r="Q37">
        <v>3538</v>
      </c>
      <c r="R37"/>
      <c r="S37">
        <v>8</v>
      </c>
      <c r="T37"/>
      <c r="U37"/>
      <c r="V37"/>
      <c r="W37">
        <v>42.395791652832003</v>
      </c>
      <c r="X37">
        <v>18.918602394091</v>
      </c>
      <c r="Y37" s="4">
        <v>1</v>
      </c>
      <c r="Z37" s="4">
        <v>0</v>
      </c>
      <c r="AA37" s="4">
        <v>1</v>
      </c>
      <c r="AB37" s="4">
        <v>0</v>
      </c>
      <c r="AC37" s="4">
        <v>1</v>
      </c>
      <c r="AD37" s="4">
        <v>0</v>
      </c>
      <c r="AE37" s="4">
        <v>0</v>
      </c>
      <c r="AF37" s="4">
        <v>1</v>
      </c>
      <c r="AG37" s="4">
        <v>1</v>
      </c>
      <c r="AH37" s="4">
        <v>1</v>
      </c>
      <c r="AI37" s="4">
        <v>1</v>
      </c>
      <c r="AJ37" s="4">
        <v>1</v>
      </c>
      <c r="AK37" s="4">
        <f t="shared" si="0"/>
        <v>8</v>
      </c>
    </row>
    <row r="38" spans="1:37" s="4" customFormat="1" x14ac:dyDescent="0.25">
      <c r="A38" s="4">
        <v>498865</v>
      </c>
      <c r="B38" s="4">
        <v>250660880101</v>
      </c>
      <c r="C38" s="4">
        <v>14200</v>
      </c>
      <c r="D38" s="4">
        <v>32</v>
      </c>
      <c r="E38" s="4">
        <v>20044</v>
      </c>
      <c r="F38" s="4" t="s">
        <v>62</v>
      </c>
      <c r="G38" s="4">
        <v>203157</v>
      </c>
      <c r="H38" s="4" t="s">
        <v>63</v>
      </c>
      <c r="I38" s="4">
        <v>200</v>
      </c>
      <c r="J38" s="4" t="s">
        <v>37</v>
      </c>
      <c r="K38" s="4">
        <v>20</v>
      </c>
      <c r="L38" s="4">
        <v>1</v>
      </c>
      <c r="M38">
        <v>22</v>
      </c>
      <c r="N38">
        <v>22</v>
      </c>
      <c r="O38">
        <v>7043</v>
      </c>
      <c r="P38" t="s">
        <v>64</v>
      </c>
      <c r="Q38">
        <v>1063</v>
      </c>
      <c r="R38">
        <v>18617</v>
      </c>
      <c r="S38">
        <v>8</v>
      </c>
      <c r="T38"/>
      <c r="U38"/>
      <c r="V38"/>
      <c r="W38">
        <v>42.514726941546002</v>
      </c>
      <c r="X38">
        <v>19.200632797946</v>
      </c>
      <c r="Y38" s="4">
        <v>1</v>
      </c>
      <c r="Z38" s="4">
        <v>1</v>
      </c>
      <c r="AA38" s="4">
        <v>1</v>
      </c>
      <c r="AB38" s="4">
        <v>0</v>
      </c>
      <c r="AC38" s="4">
        <v>1</v>
      </c>
      <c r="AD38" s="4">
        <v>0</v>
      </c>
      <c r="AE38" s="4">
        <v>1</v>
      </c>
      <c r="AF38" s="4">
        <v>1</v>
      </c>
      <c r="AG38" s="4">
        <v>1</v>
      </c>
      <c r="AH38" s="4">
        <v>0</v>
      </c>
      <c r="AI38" s="4">
        <v>0</v>
      </c>
      <c r="AJ38" s="4">
        <v>1</v>
      </c>
      <c r="AK38" s="4">
        <f t="shared" si="0"/>
        <v>8</v>
      </c>
    </row>
    <row r="39" spans="1:37" s="4" customFormat="1" x14ac:dyDescent="0.25">
      <c r="A39" s="4">
        <v>498866</v>
      </c>
      <c r="B39" s="4">
        <v>250660880101</v>
      </c>
      <c r="C39" s="4">
        <v>14200</v>
      </c>
      <c r="D39" s="4">
        <v>33</v>
      </c>
      <c r="E39" s="4">
        <v>20044</v>
      </c>
      <c r="F39" s="4" t="s">
        <v>62</v>
      </c>
      <c r="G39" s="4">
        <v>202622</v>
      </c>
      <c r="H39" s="4" t="s">
        <v>62</v>
      </c>
      <c r="I39" s="4">
        <v>200</v>
      </c>
      <c r="J39" s="4" t="s">
        <v>37</v>
      </c>
      <c r="K39" s="4">
        <v>20</v>
      </c>
      <c r="L39" s="4">
        <v>1</v>
      </c>
      <c r="M39">
        <v>22</v>
      </c>
      <c r="N39">
        <v>22</v>
      </c>
      <c r="O39">
        <v>7029</v>
      </c>
      <c r="P39" t="s">
        <v>65</v>
      </c>
      <c r="Q39">
        <v>803</v>
      </c>
      <c r="R39">
        <v>18617</v>
      </c>
      <c r="S39">
        <v>8</v>
      </c>
      <c r="T39"/>
      <c r="U39"/>
      <c r="V39"/>
      <c r="W39">
        <v>42.559204183161</v>
      </c>
      <c r="X39">
        <v>19.109691831700001</v>
      </c>
      <c r="Y39" s="4">
        <v>1</v>
      </c>
      <c r="Z39" s="4">
        <v>1</v>
      </c>
      <c r="AA39" s="4">
        <v>0</v>
      </c>
      <c r="AB39" s="4">
        <v>1</v>
      </c>
      <c r="AC39" s="4">
        <v>1</v>
      </c>
      <c r="AD39" s="4">
        <v>1</v>
      </c>
      <c r="AE39" s="4">
        <v>0</v>
      </c>
      <c r="AF39" s="4">
        <v>0</v>
      </c>
      <c r="AG39" s="4">
        <v>0</v>
      </c>
      <c r="AH39" s="4">
        <v>1</v>
      </c>
      <c r="AI39" s="4">
        <v>1</v>
      </c>
      <c r="AJ39" s="4">
        <v>1</v>
      </c>
      <c r="AK39" s="4">
        <f t="shared" si="0"/>
        <v>8</v>
      </c>
    </row>
    <row r="40" spans="1:37" s="4" customFormat="1" x14ac:dyDescent="0.25">
      <c r="A40" s="4">
        <v>498867</v>
      </c>
      <c r="B40" s="4">
        <v>250660880101</v>
      </c>
      <c r="C40" s="4">
        <v>14200</v>
      </c>
      <c r="D40" s="4">
        <v>34</v>
      </c>
      <c r="E40" s="4">
        <v>20044</v>
      </c>
      <c r="F40" s="4" t="s">
        <v>62</v>
      </c>
      <c r="G40" s="4">
        <v>202584</v>
      </c>
      <c r="H40" s="4" t="s">
        <v>66</v>
      </c>
      <c r="I40" s="4">
        <v>200</v>
      </c>
      <c r="J40" s="4" t="s">
        <v>37</v>
      </c>
      <c r="K40" s="4">
        <v>20</v>
      </c>
      <c r="L40" s="4">
        <v>2</v>
      </c>
      <c r="M40">
        <v>22</v>
      </c>
      <c r="N40">
        <v>22</v>
      </c>
      <c r="O40">
        <v>6919</v>
      </c>
      <c r="P40" t="s">
        <v>67</v>
      </c>
      <c r="Q40">
        <v>769</v>
      </c>
      <c r="R40">
        <v>18617</v>
      </c>
      <c r="S40">
        <v>8</v>
      </c>
      <c r="T40"/>
      <c r="U40"/>
      <c r="V40"/>
      <c r="W40">
        <v>42.492748796072</v>
      </c>
      <c r="X40">
        <v>19.196524719439999</v>
      </c>
      <c r="Y40" s="4">
        <v>1</v>
      </c>
      <c r="Z40" s="4">
        <v>0</v>
      </c>
      <c r="AA40" s="4">
        <v>1</v>
      </c>
      <c r="AB40" s="4">
        <v>1</v>
      </c>
      <c r="AC40" s="4">
        <v>1</v>
      </c>
      <c r="AD40" s="4">
        <v>0</v>
      </c>
      <c r="AE40" s="4">
        <v>1</v>
      </c>
      <c r="AF40" s="4">
        <v>1</v>
      </c>
      <c r="AG40" s="4">
        <v>1</v>
      </c>
      <c r="AH40" s="4">
        <v>0</v>
      </c>
      <c r="AI40" s="4">
        <v>1</v>
      </c>
      <c r="AJ40" s="4">
        <v>0</v>
      </c>
      <c r="AK40" s="4">
        <f t="shared" si="0"/>
        <v>8</v>
      </c>
    </row>
    <row r="41" spans="1:37" s="4" customFormat="1" x14ac:dyDescent="0.25">
      <c r="A41" s="4">
        <v>498868</v>
      </c>
      <c r="B41" s="4">
        <v>250660880101</v>
      </c>
      <c r="C41" s="4">
        <v>14200</v>
      </c>
      <c r="D41" s="4">
        <v>35</v>
      </c>
      <c r="E41" s="4">
        <v>20044</v>
      </c>
      <c r="F41" s="4" t="s">
        <v>62</v>
      </c>
      <c r="G41" s="4">
        <v>202444</v>
      </c>
      <c r="H41" s="4" t="s">
        <v>68</v>
      </c>
      <c r="I41" s="4">
        <v>200</v>
      </c>
      <c r="J41" s="4" t="s">
        <v>37</v>
      </c>
      <c r="K41" s="4">
        <v>20</v>
      </c>
      <c r="L41" s="4">
        <v>2</v>
      </c>
      <c r="M41">
        <v>22</v>
      </c>
      <c r="N41">
        <v>22</v>
      </c>
      <c r="O41">
        <v>5780</v>
      </c>
      <c r="P41" t="s">
        <v>69</v>
      </c>
      <c r="Q41">
        <v>269</v>
      </c>
      <c r="R41"/>
      <c r="S41">
        <v>8</v>
      </c>
      <c r="T41"/>
      <c r="U41"/>
      <c r="V41"/>
      <c r="W41">
        <v>42.561823048295999</v>
      </c>
      <c r="X41">
        <v>19.157980754383999</v>
      </c>
      <c r="Y41" s="4">
        <v>0</v>
      </c>
      <c r="Z41" s="4">
        <v>1</v>
      </c>
      <c r="AA41" s="4">
        <v>1</v>
      </c>
      <c r="AB41" s="4">
        <v>0</v>
      </c>
      <c r="AC41" s="4">
        <v>1</v>
      </c>
      <c r="AD41" s="4">
        <v>1</v>
      </c>
      <c r="AE41" s="4">
        <v>1</v>
      </c>
      <c r="AF41" s="4">
        <v>0</v>
      </c>
      <c r="AG41" s="4">
        <v>1</v>
      </c>
      <c r="AH41" s="4">
        <v>1</v>
      </c>
      <c r="AI41" s="4">
        <v>1</v>
      </c>
      <c r="AJ41" s="4">
        <v>0</v>
      </c>
      <c r="AK41" s="4">
        <f t="shared" si="0"/>
        <v>8</v>
      </c>
    </row>
    <row r="42" spans="1:37" s="4" customFormat="1" x14ac:dyDescent="0.25">
      <c r="A42" s="4">
        <v>498883</v>
      </c>
      <c r="B42" s="4">
        <v>250660880101</v>
      </c>
      <c r="C42" s="4">
        <v>14200</v>
      </c>
      <c r="D42" s="4">
        <v>51</v>
      </c>
      <c r="E42" s="4">
        <v>20117</v>
      </c>
      <c r="F42" s="4" t="s">
        <v>93</v>
      </c>
      <c r="G42" s="4">
        <v>206750</v>
      </c>
      <c r="H42" s="4" t="s">
        <v>93</v>
      </c>
      <c r="I42" s="4">
        <v>200</v>
      </c>
      <c r="J42" s="4" t="s">
        <v>37</v>
      </c>
      <c r="K42" s="4">
        <v>20</v>
      </c>
      <c r="L42" s="4">
        <v>1</v>
      </c>
      <c r="M42">
        <v>22</v>
      </c>
      <c r="N42">
        <v>22</v>
      </c>
      <c r="O42">
        <v>6924</v>
      </c>
      <c r="P42" t="s">
        <v>94</v>
      </c>
      <c r="Q42">
        <v>2678</v>
      </c>
      <c r="R42">
        <v>65705</v>
      </c>
      <c r="S42">
        <v>8</v>
      </c>
      <c r="T42"/>
      <c r="U42"/>
      <c r="V42"/>
      <c r="W42">
        <v>42.780120665452998</v>
      </c>
      <c r="X42">
        <v>18.949761325101999</v>
      </c>
      <c r="Y42" s="4">
        <v>1</v>
      </c>
      <c r="Z42" s="4">
        <v>1</v>
      </c>
      <c r="AA42" s="4">
        <v>0</v>
      </c>
      <c r="AB42" s="4">
        <v>0</v>
      </c>
      <c r="AC42" s="4">
        <v>0</v>
      </c>
      <c r="AD42" s="4">
        <v>0</v>
      </c>
      <c r="AE42" s="4">
        <v>1</v>
      </c>
      <c r="AF42" s="4">
        <v>1</v>
      </c>
      <c r="AG42" s="4">
        <v>1</v>
      </c>
      <c r="AH42" s="4">
        <v>1</v>
      </c>
      <c r="AI42" s="4">
        <v>1</v>
      </c>
      <c r="AJ42" s="4">
        <v>1</v>
      </c>
      <c r="AK42" s="4">
        <f t="shared" si="0"/>
        <v>8</v>
      </c>
    </row>
    <row r="43" spans="1:37" s="4" customFormat="1" x14ac:dyDescent="0.25">
      <c r="A43" s="4">
        <v>498884</v>
      </c>
      <c r="B43" s="4">
        <v>250660880101</v>
      </c>
      <c r="C43" s="4">
        <v>14200</v>
      </c>
      <c r="D43" s="4">
        <v>52</v>
      </c>
      <c r="E43" s="4">
        <v>20117</v>
      </c>
      <c r="F43" s="4" t="s">
        <v>93</v>
      </c>
      <c r="G43" s="4">
        <v>206750</v>
      </c>
      <c r="H43" s="4" t="s">
        <v>93</v>
      </c>
      <c r="I43" s="4">
        <v>200</v>
      </c>
      <c r="J43" s="4" t="s">
        <v>37</v>
      </c>
      <c r="K43" s="4">
        <v>20</v>
      </c>
      <c r="L43" s="4">
        <v>1</v>
      </c>
      <c r="M43">
        <v>22</v>
      </c>
      <c r="N43">
        <v>22</v>
      </c>
      <c r="O43">
        <v>7109</v>
      </c>
      <c r="P43" t="s">
        <v>95</v>
      </c>
      <c r="Q43">
        <v>4153</v>
      </c>
      <c r="R43">
        <v>65705</v>
      </c>
      <c r="S43">
        <v>8</v>
      </c>
      <c r="T43"/>
      <c r="U43"/>
      <c r="V43"/>
      <c r="W43">
        <v>42.793024960391001</v>
      </c>
      <c r="X43">
        <v>18.963406985430002</v>
      </c>
      <c r="Y43" s="4">
        <v>1</v>
      </c>
      <c r="Z43" s="4">
        <v>0</v>
      </c>
      <c r="AA43" s="4">
        <v>1</v>
      </c>
      <c r="AB43" s="4">
        <v>1</v>
      </c>
      <c r="AC43" s="4">
        <v>1</v>
      </c>
      <c r="AD43" s="4">
        <v>0</v>
      </c>
      <c r="AE43" s="4">
        <v>1</v>
      </c>
      <c r="AF43" s="4">
        <v>0</v>
      </c>
      <c r="AG43" s="4">
        <v>1</v>
      </c>
      <c r="AH43" s="4">
        <v>0</v>
      </c>
      <c r="AI43" s="4">
        <v>1</v>
      </c>
      <c r="AJ43" s="4">
        <v>1</v>
      </c>
      <c r="AK43" s="4">
        <f t="shared" si="0"/>
        <v>8</v>
      </c>
    </row>
    <row r="44" spans="1:37" s="4" customFormat="1" x14ac:dyDescent="0.25">
      <c r="A44" s="4">
        <v>498885</v>
      </c>
      <c r="B44" s="4">
        <v>250660880101</v>
      </c>
      <c r="C44" s="4">
        <v>14200</v>
      </c>
      <c r="D44" s="4">
        <v>53</v>
      </c>
      <c r="E44" s="4">
        <v>20117</v>
      </c>
      <c r="F44" s="4" t="s">
        <v>93</v>
      </c>
      <c r="G44" s="4">
        <v>206750</v>
      </c>
      <c r="H44" s="4" t="s">
        <v>93</v>
      </c>
      <c r="I44" s="4">
        <v>200</v>
      </c>
      <c r="J44" s="4" t="s">
        <v>37</v>
      </c>
      <c r="K44" s="4">
        <v>20</v>
      </c>
      <c r="L44" s="4">
        <v>1</v>
      </c>
      <c r="M44">
        <v>22</v>
      </c>
      <c r="N44">
        <v>22</v>
      </c>
      <c r="O44">
        <v>7021</v>
      </c>
      <c r="P44" t="s">
        <v>96</v>
      </c>
      <c r="Q44">
        <v>994</v>
      </c>
      <c r="R44">
        <v>65705</v>
      </c>
      <c r="S44">
        <v>8</v>
      </c>
      <c r="T44"/>
      <c r="U44"/>
      <c r="V44"/>
      <c r="W44">
        <v>42.765268142777998</v>
      </c>
      <c r="X44">
        <v>18.945533123819001</v>
      </c>
      <c r="Y44" s="4">
        <v>1</v>
      </c>
      <c r="Z44" s="4">
        <v>1</v>
      </c>
      <c r="AA44" s="4">
        <v>1</v>
      </c>
      <c r="AB44" s="4">
        <v>0</v>
      </c>
      <c r="AC44" s="4">
        <v>1</v>
      </c>
      <c r="AD44" s="4">
        <v>1</v>
      </c>
      <c r="AE44" s="4">
        <v>1</v>
      </c>
      <c r="AF44" s="4">
        <v>0</v>
      </c>
      <c r="AG44" s="4">
        <v>0</v>
      </c>
      <c r="AH44" s="4">
        <v>1</v>
      </c>
      <c r="AI44" s="4">
        <v>0</v>
      </c>
      <c r="AJ44" s="4">
        <v>1</v>
      </c>
      <c r="AK44" s="4">
        <f t="shared" si="0"/>
        <v>8</v>
      </c>
    </row>
    <row r="45" spans="1:37" s="4" customFormat="1" x14ac:dyDescent="0.25">
      <c r="A45" s="4">
        <v>498886</v>
      </c>
      <c r="B45" s="4">
        <v>250660880101</v>
      </c>
      <c r="C45" s="4">
        <v>14200</v>
      </c>
      <c r="D45" s="4">
        <v>54</v>
      </c>
      <c r="E45" s="4">
        <v>20117</v>
      </c>
      <c r="F45" s="4" t="s">
        <v>93</v>
      </c>
      <c r="G45" s="4">
        <v>206750</v>
      </c>
      <c r="H45" s="4" t="s">
        <v>93</v>
      </c>
      <c r="I45" s="4">
        <v>200</v>
      </c>
      <c r="J45" s="4" t="s">
        <v>37</v>
      </c>
      <c r="K45" s="4">
        <v>20</v>
      </c>
      <c r="L45" s="4">
        <v>1</v>
      </c>
      <c r="M45">
        <v>22</v>
      </c>
      <c r="N45">
        <v>22</v>
      </c>
      <c r="O45">
        <v>6646</v>
      </c>
      <c r="P45" t="s">
        <v>97</v>
      </c>
      <c r="Q45">
        <v>572</v>
      </c>
      <c r="R45">
        <v>65705</v>
      </c>
      <c r="S45">
        <v>8</v>
      </c>
      <c r="T45"/>
      <c r="U45"/>
      <c r="V45"/>
      <c r="W45">
        <v>42.777827361076</v>
      </c>
      <c r="X45">
        <v>18.991957955979998</v>
      </c>
      <c r="Y45" s="4">
        <v>0</v>
      </c>
      <c r="Z45" s="4">
        <v>0</v>
      </c>
      <c r="AA45" s="4">
        <v>1</v>
      </c>
      <c r="AB45" s="4">
        <v>1</v>
      </c>
      <c r="AC45" s="4">
        <v>1</v>
      </c>
      <c r="AD45" s="4">
        <v>0</v>
      </c>
      <c r="AE45" s="4">
        <v>0</v>
      </c>
      <c r="AF45" s="4">
        <v>1</v>
      </c>
      <c r="AG45" s="4">
        <v>1</v>
      </c>
      <c r="AH45" s="4">
        <v>1</v>
      </c>
      <c r="AI45" s="4">
        <v>1</v>
      </c>
      <c r="AJ45" s="4">
        <v>1</v>
      </c>
      <c r="AK45" s="4">
        <f t="shared" si="0"/>
        <v>8</v>
      </c>
    </row>
    <row r="46" spans="1:37" s="4" customFormat="1" x14ac:dyDescent="0.25">
      <c r="A46" s="4">
        <v>498887</v>
      </c>
      <c r="B46" s="4">
        <v>250660880101</v>
      </c>
      <c r="C46" s="4">
        <v>14200</v>
      </c>
      <c r="D46" s="4">
        <v>55</v>
      </c>
      <c r="E46" s="4">
        <v>20117</v>
      </c>
      <c r="F46" s="4" t="s">
        <v>93</v>
      </c>
      <c r="G46" s="4">
        <v>206750</v>
      </c>
      <c r="H46" s="4" t="s">
        <v>93</v>
      </c>
      <c r="I46" s="4">
        <v>200</v>
      </c>
      <c r="J46" s="4" t="s">
        <v>37</v>
      </c>
      <c r="K46" s="4">
        <v>20</v>
      </c>
      <c r="L46" s="4">
        <v>1</v>
      </c>
      <c r="M46">
        <v>22</v>
      </c>
      <c r="N46">
        <v>22</v>
      </c>
      <c r="O46">
        <v>6285</v>
      </c>
      <c r="P46" t="s">
        <v>98</v>
      </c>
      <c r="Q46">
        <v>3197</v>
      </c>
      <c r="R46">
        <v>65705</v>
      </c>
      <c r="S46">
        <v>8</v>
      </c>
      <c r="T46"/>
      <c r="U46"/>
      <c r="V46"/>
      <c r="W46">
        <v>42.737639723911002</v>
      </c>
      <c r="X46">
        <v>18.960815717020001</v>
      </c>
      <c r="Y46" s="4">
        <v>1</v>
      </c>
      <c r="Z46" s="4">
        <v>1</v>
      </c>
      <c r="AA46" s="4">
        <v>0</v>
      </c>
      <c r="AB46" s="4">
        <v>1</v>
      </c>
      <c r="AC46" s="4">
        <v>0</v>
      </c>
      <c r="AD46" s="4">
        <v>1</v>
      </c>
      <c r="AE46" s="4">
        <v>1</v>
      </c>
      <c r="AF46" s="4">
        <v>1</v>
      </c>
      <c r="AG46" s="4">
        <v>1</v>
      </c>
      <c r="AH46" s="4">
        <v>0</v>
      </c>
      <c r="AI46" s="4">
        <v>1</v>
      </c>
      <c r="AJ46" s="4">
        <v>0</v>
      </c>
      <c r="AK46" s="4">
        <f t="shared" si="0"/>
        <v>8</v>
      </c>
    </row>
    <row r="47" spans="1:37" s="4" customFormat="1" x14ac:dyDescent="0.25">
      <c r="A47" s="4">
        <v>498888</v>
      </c>
      <c r="B47" s="4">
        <v>250660880101</v>
      </c>
      <c r="C47" s="4">
        <v>14200</v>
      </c>
      <c r="D47" s="4">
        <v>56</v>
      </c>
      <c r="E47" s="4">
        <v>20117</v>
      </c>
      <c r="F47" s="4" t="s">
        <v>93</v>
      </c>
      <c r="G47" s="4">
        <v>206750</v>
      </c>
      <c r="H47" s="4" t="s">
        <v>93</v>
      </c>
      <c r="I47" s="4">
        <v>200</v>
      </c>
      <c r="J47" s="4" t="s">
        <v>37</v>
      </c>
      <c r="K47" s="4">
        <v>20</v>
      </c>
      <c r="L47" s="4">
        <v>1</v>
      </c>
      <c r="M47">
        <v>22</v>
      </c>
      <c r="N47">
        <v>22</v>
      </c>
      <c r="O47">
        <v>7022</v>
      </c>
      <c r="P47" t="s">
        <v>96</v>
      </c>
      <c r="Q47">
        <v>994</v>
      </c>
      <c r="R47">
        <v>65705</v>
      </c>
      <c r="S47">
        <v>8</v>
      </c>
      <c r="T47"/>
      <c r="U47"/>
      <c r="V47"/>
      <c r="W47">
        <v>42.773183694421</v>
      </c>
      <c r="X47">
        <v>18.943715431339999</v>
      </c>
      <c r="Y47" s="4">
        <v>1</v>
      </c>
      <c r="Z47" s="4">
        <v>1</v>
      </c>
      <c r="AA47" s="4">
        <v>0</v>
      </c>
      <c r="AB47" s="4">
        <v>1</v>
      </c>
      <c r="AC47" s="4">
        <v>0</v>
      </c>
      <c r="AD47" s="4">
        <v>1</v>
      </c>
      <c r="AE47" s="4">
        <v>0</v>
      </c>
      <c r="AF47" s="4">
        <v>1</v>
      </c>
      <c r="AG47" s="4">
        <v>1</v>
      </c>
      <c r="AH47" s="4">
        <v>1</v>
      </c>
      <c r="AI47" s="4">
        <v>1</v>
      </c>
      <c r="AJ47" s="4">
        <v>0</v>
      </c>
      <c r="AK47" s="4">
        <f t="shared" si="0"/>
        <v>8</v>
      </c>
    </row>
    <row r="48" spans="1:37" s="4" customFormat="1" x14ac:dyDescent="0.25">
      <c r="A48" s="4">
        <v>498889</v>
      </c>
      <c r="B48" s="4">
        <v>250660880101</v>
      </c>
      <c r="C48" s="4">
        <v>14200</v>
      </c>
      <c r="D48" s="4">
        <v>57</v>
      </c>
      <c r="E48" s="4">
        <v>20117</v>
      </c>
      <c r="F48" s="4" t="s">
        <v>93</v>
      </c>
      <c r="G48" s="4">
        <v>206750</v>
      </c>
      <c r="H48" s="4" t="s">
        <v>93</v>
      </c>
      <c r="I48" s="4">
        <v>200</v>
      </c>
      <c r="J48" s="4" t="s">
        <v>37</v>
      </c>
      <c r="K48" s="4">
        <v>20</v>
      </c>
      <c r="L48" s="4">
        <v>1</v>
      </c>
      <c r="M48">
        <v>22</v>
      </c>
      <c r="N48">
        <v>22</v>
      </c>
      <c r="O48">
        <v>6945</v>
      </c>
      <c r="P48" t="s">
        <v>98</v>
      </c>
      <c r="Q48">
        <v>3425</v>
      </c>
      <c r="R48">
        <v>65705</v>
      </c>
      <c r="S48">
        <v>8</v>
      </c>
      <c r="T48"/>
      <c r="U48"/>
      <c r="V48"/>
      <c r="W48">
        <v>42.756500532634</v>
      </c>
      <c r="X48">
        <v>18.963884456007001</v>
      </c>
      <c r="Y48" s="4">
        <v>0</v>
      </c>
      <c r="Z48" s="4">
        <v>0</v>
      </c>
      <c r="AA48" s="4">
        <v>1</v>
      </c>
      <c r="AB48" s="4">
        <v>1</v>
      </c>
      <c r="AC48" s="4">
        <v>1</v>
      </c>
      <c r="AD48" s="4">
        <v>0</v>
      </c>
      <c r="AE48" s="4">
        <v>1</v>
      </c>
      <c r="AF48" s="4">
        <v>1</v>
      </c>
      <c r="AG48" s="4">
        <v>1</v>
      </c>
      <c r="AH48" s="4">
        <v>0</v>
      </c>
      <c r="AI48" s="4">
        <v>1</v>
      </c>
      <c r="AJ48" s="4">
        <v>1</v>
      </c>
      <c r="AK48" s="4">
        <f t="shared" si="0"/>
        <v>8</v>
      </c>
    </row>
    <row r="49" spans="1:37" s="4" customFormat="1" x14ac:dyDescent="0.25">
      <c r="A49" s="4">
        <v>498890</v>
      </c>
      <c r="B49" s="4">
        <v>250660880101</v>
      </c>
      <c r="C49" s="4">
        <v>14200</v>
      </c>
      <c r="D49" s="4">
        <v>58</v>
      </c>
      <c r="E49" s="4">
        <v>20117</v>
      </c>
      <c r="F49" s="4" t="s">
        <v>93</v>
      </c>
      <c r="G49" s="4">
        <v>206750</v>
      </c>
      <c r="H49" s="4" t="s">
        <v>93</v>
      </c>
      <c r="I49" s="4">
        <v>200</v>
      </c>
      <c r="J49" s="4" t="s">
        <v>37</v>
      </c>
      <c r="K49" s="4">
        <v>20</v>
      </c>
      <c r="L49" s="4">
        <v>1</v>
      </c>
      <c r="M49">
        <v>22</v>
      </c>
      <c r="N49">
        <v>22</v>
      </c>
      <c r="O49">
        <v>7120</v>
      </c>
      <c r="P49" t="s">
        <v>94</v>
      </c>
      <c r="Q49">
        <v>3081</v>
      </c>
      <c r="R49">
        <v>65705</v>
      </c>
      <c r="S49">
        <v>8</v>
      </c>
      <c r="T49"/>
      <c r="U49"/>
      <c r="V49"/>
      <c r="W49">
        <v>42.782621735248</v>
      </c>
      <c r="X49">
        <v>18.946463087428999</v>
      </c>
      <c r="Y49" s="4">
        <v>1</v>
      </c>
      <c r="Z49" s="4">
        <v>1</v>
      </c>
      <c r="AA49" s="4">
        <v>1</v>
      </c>
      <c r="AB49" s="4">
        <v>0</v>
      </c>
      <c r="AC49" s="4">
        <v>1</v>
      </c>
      <c r="AD49" s="4">
        <v>0</v>
      </c>
      <c r="AE49" s="4">
        <v>1</v>
      </c>
      <c r="AF49" s="4">
        <v>0</v>
      </c>
      <c r="AG49" s="4">
        <v>0</v>
      </c>
      <c r="AH49" s="4">
        <v>2</v>
      </c>
      <c r="AI49" s="4">
        <v>0</v>
      </c>
      <c r="AJ49" s="4">
        <v>1</v>
      </c>
      <c r="AK49" s="4">
        <f t="shared" si="0"/>
        <v>8</v>
      </c>
    </row>
    <row r="50" spans="1:37" s="4" customFormat="1" x14ac:dyDescent="0.25">
      <c r="A50" s="4">
        <v>498891</v>
      </c>
      <c r="B50" s="4">
        <v>250660880101</v>
      </c>
      <c r="C50" s="4">
        <v>14200</v>
      </c>
      <c r="D50" s="4">
        <v>59</v>
      </c>
      <c r="E50" s="4">
        <v>20117</v>
      </c>
      <c r="F50" s="4" t="s">
        <v>93</v>
      </c>
      <c r="G50" s="4">
        <v>206750</v>
      </c>
      <c r="H50" s="4" t="s">
        <v>93</v>
      </c>
      <c r="I50" s="4">
        <v>200</v>
      </c>
      <c r="J50" s="4" t="s">
        <v>37</v>
      </c>
      <c r="K50" s="4">
        <v>20</v>
      </c>
      <c r="L50" s="4">
        <v>1</v>
      </c>
      <c r="M50">
        <v>22</v>
      </c>
      <c r="N50">
        <v>22</v>
      </c>
      <c r="O50">
        <v>6872</v>
      </c>
      <c r="P50" t="s">
        <v>99</v>
      </c>
      <c r="Q50">
        <v>8759</v>
      </c>
      <c r="R50">
        <v>65705</v>
      </c>
      <c r="S50">
        <v>8</v>
      </c>
      <c r="T50"/>
      <c r="U50"/>
      <c r="V50"/>
      <c r="W50">
        <v>42.776244773793003</v>
      </c>
      <c r="X50">
        <v>18.959469107080999</v>
      </c>
      <c r="Y50" s="4">
        <v>0</v>
      </c>
      <c r="Z50" s="4">
        <v>0</v>
      </c>
      <c r="AA50" s="4">
        <v>1</v>
      </c>
      <c r="AB50" s="4">
        <v>1</v>
      </c>
      <c r="AC50" s="4">
        <v>0</v>
      </c>
      <c r="AD50" s="4">
        <v>1</v>
      </c>
      <c r="AE50" s="4">
        <v>0</v>
      </c>
      <c r="AF50" s="4">
        <v>1</v>
      </c>
      <c r="AG50" s="4">
        <v>1</v>
      </c>
      <c r="AH50" s="4">
        <v>1</v>
      </c>
      <c r="AI50" s="4">
        <v>1</v>
      </c>
      <c r="AJ50" s="4">
        <v>1</v>
      </c>
      <c r="AK50" s="4">
        <f t="shared" si="0"/>
        <v>8</v>
      </c>
    </row>
    <row r="51" spans="1:37" s="4" customFormat="1" x14ac:dyDescent="0.25">
      <c r="A51" s="4">
        <v>498892</v>
      </c>
      <c r="B51" s="4">
        <v>250660880101</v>
      </c>
      <c r="C51" s="4">
        <v>14200</v>
      </c>
      <c r="D51" s="4">
        <v>60</v>
      </c>
      <c r="E51" s="4">
        <v>20117</v>
      </c>
      <c r="F51" s="4" t="s">
        <v>93</v>
      </c>
      <c r="G51" s="4">
        <v>206750</v>
      </c>
      <c r="H51" s="4" t="s">
        <v>93</v>
      </c>
      <c r="I51" s="4">
        <v>200</v>
      </c>
      <c r="J51" s="4" t="s">
        <v>37</v>
      </c>
      <c r="K51" s="4">
        <v>20</v>
      </c>
      <c r="L51" s="4">
        <v>1</v>
      </c>
      <c r="M51">
        <v>22</v>
      </c>
      <c r="N51">
        <v>22</v>
      </c>
      <c r="O51">
        <v>6872</v>
      </c>
      <c r="P51" t="s">
        <v>99</v>
      </c>
      <c r="Q51">
        <v>8759</v>
      </c>
      <c r="R51">
        <v>65705</v>
      </c>
      <c r="S51">
        <v>8</v>
      </c>
      <c r="T51"/>
      <c r="U51"/>
      <c r="V51"/>
      <c r="W51">
        <v>42.776244773793003</v>
      </c>
      <c r="X51">
        <v>18.959469107080999</v>
      </c>
      <c r="Y51" s="4">
        <v>0</v>
      </c>
      <c r="Z51" s="4">
        <v>0</v>
      </c>
      <c r="AA51" s="4">
        <v>1</v>
      </c>
      <c r="AB51" s="4">
        <v>1</v>
      </c>
      <c r="AC51" s="4">
        <v>0</v>
      </c>
      <c r="AD51" s="4">
        <v>1</v>
      </c>
      <c r="AE51" s="4">
        <v>0</v>
      </c>
      <c r="AF51" s="4">
        <v>1</v>
      </c>
      <c r="AG51" s="4">
        <v>1</v>
      </c>
      <c r="AH51" s="4">
        <v>1</v>
      </c>
      <c r="AI51" s="4">
        <v>1</v>
      </c>
      <c r="AJ51" s="4">
        <v>1</v>
      </c>
      <c r="AK51" s="4">
        <f t="shared" si="0"/>
        <v>8</v>
      </c>
    </row>
    <row r="52" spans="1:37" s="4" customFormat="1" x14ac:dyDescent="0.25">
      <c r="A52" s="4">
        <v>498893</v>
      </c>
      <c r="B52" s="4">
        <v>250660880101</v>
      </c>
      <c r="C52" s="4">
        <v>14200</v>
      </c>
      <c r="D52" s="4">
        <v>61</v>
      </c>
      <c r="E52" s="4">
        <v>20117</v>
      </c>
      <c r="F52" s="4" t="s">
        <v>93</v>
      </c>
      <c r="G52" s="4">
        <v>206750</v>
      </c>
      <c r="H52" s="4" t="s">
        <v>93</v>
      </c>
      <c r="I52" s="4">
        <v>200</v>
      </c>
      <c r="J52" s="4" t="s">
        <v>37</v>
      </c>
      <c r="K52" s="4">
        <v>20</v>
      </c>
      <c r="L52" s="4">
        <v>1</v>
      </c>
      <c r="M52">
        <v>22</v>
      </c>
      <c r="N52">
        <v>22</v>
      </c>
      <c r="O52">
        <v>6917</v>
      </c>
      <c r="P52" t="s">
        <v>100</v>
      </c>
      <c r="Q52">
        <v>3141</v>
      </c>
      <c r="R52">
        <v>65705</v>
      </c>
      <c r="S52">
        <v>8</v>
      </c>
      <c r="T52"/>
      <c r="U52"/>
      <c r="V52"/>
      <c r="W52">
        <v>42.786688697427998</v>
      </c>
      <c r="X52">
        <v>18.934161622807999</v>
      </c>
      <c r="Y52" s="4">
        <v>1</v>
      </c>
      <c r="Z52" s="4">
        <v>1</v>
      </c>
      <c r="AA52" s="4">
        <v>1</v>
      </c>
      <c r="AB52" s="4">
        <v>0</v>
      </c>
      <c r="AC52" s="4">
        <v>1</v>
      </c>
      <c r="AD52" s="4">
        <v>1</v>
      </c>
      <c r="AE52" s="4">
        <v>1</v>
      </c>
      <c r="AF52" s="4">
        <v>1</v>
      </c>
      <c r="AG52" s="4">
        <v>1</v>
      </c>
      <c r="AH52" s="4">
        <v>0</v>
      </c>
      <c r="AI52" s="4">
        <v>0</v>
      </c>
      <c r="AJ52" s="4">
        <v>0</v>
      </c>
      <c r="AK52" s="4">
        <f t="shared" si="0"/>
        <v>8</v>
      </c>
    </row>
    <row r="53" spans="1:37" s="4" customFormat="1" x14ac:dyDescent="0.25">
      <c r="A53" s="4">
        <v>498894</v>
      </c>
      <c r="B53" s="4">
        <v>250660880101</v>
      </c>
      <c r="C53" s="4">
        <v>14200</v>
      </c>
      <c r="D53" s="4">
        <v>62</v>
      </c>
      <c r="E53" s="4">
        <v>20117</v>
      </c>
      <c r="F53" s="4" t="s">
        <v>93</v>
      </c>
      <c r="G53" s="4">
        <v>207128</v>
      </c>
      <c r="H53" s="4" t="s">
        <v>101</v>
      </c>
      <c r="I53" s="4">
        <v>200</v>
      </c>
      <c r="J53" s="4" t="s">
        <v>37</v>
      </c>
      <c r="K53" s="4">
        <v>20</v>
      </c>
      <c r="L53" s="4">
        <v>2</v>
      </c>
      <c r="M53">
        <v>22</v>
      </c>
      <c r="N53">
        <v>22</v>
      </c>
      <c r="O53">
        <v>5739</v>
      </c>
      <c r="P53" t="s">
        <v>102</v>
      </c>
      <c r="Q53">
        <v>125</v>
      </c>
      <c r="R53"/>
      <c r="S53">
        <v>8</v>
      </c>
      <c r="T53"/>
      <c r="U53"/>
      <c r="V53"/>
      <c r="W53">
        <v>42.760654954197001</v>
      </c>
      <c r="X53">
        <v>18.908411013725999</v>
      </c>
      <c r="Y53" s="4">
        <v>1</v>
      </c>
      <c r="Z53" s="4">
        <v>1</v>
      </c>
      <c r="AA53" s="4">
        <v>0</v>
      </c>
      <c r="AB53" s="4">
        <v>1</v>
      </c>
      <c r="AC53" s="4">
        <v>1</v>
      </c>
      <c r="AD53" s="4">
        <v>1</v>
      </c>
      <c r="AE53" s="4">
        <v>1</v>
      </c>
      <c r="AF53" s="4">
        <v>0</v>
      </c>
      <c r="AG53" s="4">
        <v>1</v>
      </c>
      <c r="AH53" s="4">
        <v>0</v>
      </c>
      <c r="AI53" s="4">
        <v>0</v>
      </c>
      <c r="AJ53" s="4">
        <v>1</v>
      </c>
      <c r="AK53" s="4">
        <f t="shared" si="0"/>
        <v>8</v>
      </c>
    </row>
    <row r="54" spans="1:37" s="4" customFormat="1" x14ac:dyDescent="0.25">
      <c r="A54" s="4">
        <v>498895</v>
      </c>
      <c r="B54" s="4">
        <v>250660880101</v>
      </c>
      <c r="C54" s="4">
        <v>14200</v>
      </c>
      <c r="D54" s="4">
        <v>63</v>
      </c>
      <c r="E54" s="4">
        <v>20117</v>
      </c>
      <c r="F54" s="4" t="s">
        <v>93</v>
      </c>
      <c r="G54" s="4">
        <v>207128</v>
      </c>
      <c r="H54" s="4" t="s">
        <v>101</v>
      </c>
      <c r="I54" s="4">
        <v>200</v>
      </c>
      <c r="J54" s="4" t="s">
        <v>37</v>
      </c>
      <c r="K54" s="4">
        <v>20</v>
      </c>
      <c r="L54" s="4">
        <v>2</v>
      </c>
      <c r="M54">
        <v>22</v>
      </c>
      <c r="N54">
        <v>22</v>
      </c>
      <c r="O54">
        <v>5739</v>
      </c>
      <c r="P54" t="s">
        <v>103</v>
      </c>
      <c r="Q54">
        <v>125</v>
      </c>
      <c r="R54">
        <v>65705</v>
      </c>
      <c r="S54">
        <v>8</v>
      </c>
      <c r="T54"/>
      <c r="U54"/>
      <c r="V54"/>
      <c r="W54">
        <v>42.760654954197001</v>
      </c>
      <c r="X54">
        <v>18.908411013725999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>
        <v>0</v>
      </c>
      <c r="AE54" s="4">
        <v>0</v>
      </c>
      <c r="AF54" s="4">
        <v>0</v>
      </c>
      <c r="AG54" s="4">
        <v>0</v>
      </c>
      <c r="AH54" s="4">
        <v>1</v>
      </c>
      <c r="AI54" s="4">
        <v>1</v>
      </c>
      <c r="AJ54" s="4">
        <v>1</v>
      </c>
      <c r="AK54" s="4">
        <f t="shared" si="0"/>
        <v>8</v>
      </c>
    </row>
    <row r="55" spans="1:37" s="4" customFormat="1" x14ac:dyDescent="0.25">
      <c r="A55" s="4">
        <v>498913</v>
      </c>
      <c r="B55" s="4">
        <v>250660880101</v>
      </c>
      <c r="C55" s="4">
        <v>14200</v>
      </c>
      <c r="D55" s="4">
        <v>72</v>
      </c>
      <c r="E55" s="4">
        <v>20176</v>
      </c>
      <c r="F55" s="4" t="s">
        <v>124</v>
      </c>
      <c r="G55" s="4">
        <v>211419</v>
      </c>
      <c r="H55" s="4" t="s">
        <v>124</v>
      </c>
      <c r="I55" s="4">
        <v>200</v>
      </c>
      <c r="J55" s="4" t="s">
        <v>37</v>
      </c>
      <c r="K55" s="4">
        <v>20</v>
      </c>
      <c r="L55" s="4">
        <v>1</v>
      </c>
      <c r="M55">
        <v>22</v>
      </c>
      <c r="N55">
        <v>24</v>
      </c>
      <c r="O55">
        <v>7050</v>
      </c>
      <c r="P55" t="s">
        <v>125</v>
      </c>
      <c r="Q55">
        <v>4053</v>
      </c>
      <c r="R55">
        <v>179505</v>
      </c>
      <c r="S55">
        <v>8</v>
      </c>
      <c r="T55"/>
      <c r="U55"/>
      <c r="V55"/>
      <c r="W55">
        <v>42.428785257793997</v>
      </c>
      <c r="X55">
        <v>19.199643810102</v>
      </c>
      <c r="Y55" s="4">
        <v>1</v>
      </c>
      <c r="Z55" s="4">
        <v>1</v>
      </c>
      <c r="AA55" s="4">
        <v>1</v>
      </c>
      <c r="AB55" s="4">
        <v>0</v>
      </c>
      <c r="AC55" s="4">
        <v>0</v>
      </c>
      <c r="AD55" s="4">
        <v>0</v>
      </c>
      <c r="AE55" s="4">
        <v>1</v>
      </c>
      <c r="AF55" s="4">
        <v>1</v>
      </c>
      <c r="AG55" s="4">
        <v>1</v>
      </c>
      <c r="AH55" s="4">
        <v>1</v>
      </c>
      <c r="AI55" s="4">
        <v>1</v>
      </c>
      <c r="AJ55" s="4">
        <v>0</v>
      </c>
      <c r="AK55" s="4">
        <f t="shared" si="0"/>
        <v>8</v>
      </c>
    </row>
    <row r="56" spans="1:37" s="4" customFormat="1" x14ac:dyDescent="0.25">
      <c r="A56" s="4">
        <v>498914</v>
      </c>
      <c r="B56" s="4">
        <v>250660880101</v>
      </c>
      <c r="C56" s="4">
        <v>14200</v>
      </c>
      <c r="D56" s="4">
        <v>73</v>
      </c>
      <c r="E56" s="4">
        <v>20176</v>
      </c>
      <c r="F56" s="4" t="s">
        <v>124</v>
      </c>
      <c r="G56" s="4">
        <v>211419</v>
      </c>
      <c r="H56" s="4" t="s">
        <v>124</v>
      </c>
      <c r="I56" s="4">
        <v>200</v>
      </c>
      <c r="J56" s="4" t="s">
        <v>37</v>
      </c>
      <c r="K56" s="4">
        <v>20</v>
      </c>
      <c r="L56" s="4">
        <v>1</v>
      </c>
      <c r="M56">
        <v>22</v>
      </c>
      <c r="N56">
        <v>24</v>
      </c>
      <c r="O56">
        <v>6886</v>
      </c>
      <c r="P56" t="s">
        <v>126</v>
      </c>
      <c r="Q56">
        <v>6288</v>
      </c>
      <c r="R56">
        <v>179505</v>
      </c>
      <c r="S56">
        <v>8</v>
      </c>
      <c r="T56"/>
      <c r="U56"/>
      <c r="V56"/>
      <c r="W56">
        <v>42.416690840336003</v>
      </c>
      <c r="X56">
        <v>19.243536614374001</v>
      </c>
      <c r="Y56" s="4">
        <v>1</v>
      </c>
      <c r="Z56" s="4">
        <v>1</v>
      </c>
      <c r="AA56" s="4">
        <v>1</v>
      </c>
      <c r="AB56" s="4">
        <v>1</v>
      </c>
      <c r="AC56" s="4">
        <v>0</v>
      </c>
      <c r="AD56" s="4">
        <v>0</v>
      </c>
      <c r="AE56" s="4">
        <v>1</v>
      </c>
      <c r="AF56" s="4">
        <v>1</v>
      </c>
      <c r="AG56" s="4">
        <v>1</v>
      </c>
      <c r="AH56" s="4">
        <v>1</v>
      </c>
      <c r="AI56" s="4">
        <v>0</v>
      </c>
      <c r="AJ56" s="4">
        <v>0</v>
      </c>
      <c r="AK56" s="4">
        <f t="shared" si="0"/>
        <v>8</v>
      </c>
    </row>
    <row r="57" spans="1:37" s="4" customFormat="1" x14ac:dyDescent="0.25">
      <c r="A57" s="4">
        <v>498915</v>
      </c>
      <c r="B57" s="4">
        <v>250660880101</v>
      </c>
      <c r="C57" s="4">
        <v>14200</v>
      </c>
      <c r="D57" s="4">
        <v>74</v>
      </c>
      <c r="E57" s="4">
        <v>20176</v>
      </c>
      <c r="F57" s="4" t="s">
        <v>124</v>
      </c>
      <c r="G57" s="4">
        <v>211419</v>
      </c>
      <c r="H57" s="4" t="s">
        <v>124</v>
      </c>
      <c r="I57" s="4">
        <v>200</v>
      </c>
      <c r="J57" s="4" t="s">
        <v>37</v>
      </c>
      <c r="K57" s="4">
        <v>20</v>
      </c>
      <c r="L57" s="4">
        <v>1</v>
      </c>
      <c r="M57">
        <v>22</v>
      </c>
      <c r="N57">
        <v>24</v>
      </c>
      <c r="O57">
        <v>6694</v>
      </c>
      <c r="P57" t="s">
        <v>127</v>
      </c>
      <c r="Q57">
        <v>6450</v>
      </c>
      <c r="R57">
        <v>179505</v>
      </c>
      <c r="S57">
        <v>8</v>
      </c>
      <c r="T57"/>
      <c r="U57"/>
      <c r="V57"/>
      <c r="W57">
        <v>42.454017617772003</v>
      </c>
      <c r="X57">
        <v>19.250629612227002</v>
      </c>
      <c r="Y57" s="4">
        <v>1</v>
      </c>
      <c r="Z57" s="4">
        <v>1</v>
      </c>
      <c r="AA57" s="4">
        <v>1</v>
      </c>
      <c r="AB57" s="4">
        <v>0</v>
      </c>
      <c r="AC57" s="4">
        <v>0</v>
      </c>
      <c r="AD57" s="4">
        <v>0</v>
      </c>
      <c r="AE57" s="4">
        <v>1</v>
      </c>
      <c r="AF57" s="4">
        <v>1</v>
      </c>
      <c r="AG57" s="4">
        <v>1</v>
      </c>
      <c r="AH57" s="4">
        <v>1</v>
      </c>
      <c r="AI57" s="4">
        <v>0</v>
      </c>
      <c r="AJ57" s="4">
        <v>1</v>
      </c>
      <c r="AK57" s="4">
        <f t="shared" si="0"/>
        <v>8</v>
      </c>
    </row>
    <row r="58" spans="1:37" s="4" customFormat="1" x14ac:dyDescent="0.25">
      <c r="A58" s="4">
        <v>498916</v>
      </c>
      <c r="B58" s="4">
        <v>250660880101</v>
      </c>
      <c r="C58" s="4">
        <v>14200</v>
      </c>
      <c r="D58" s="4">
        <v>75</v>
      </c>
      <c r="E58" s="4">
        <v>20176</v>
      </c>
      <c r="F58" s="4" t="s">
        <v>124</v>
      </c>
      <c r="G58" s="4">
        <v>211419</v>
      </c>
      <c r="H58" s="4" t="s">
        <v>124</v>
      </c>
      <c r="I58" s="4">
        <v>200</v>
      </c>
      <c r="J58" s="4" t="s">
        <v>37</v>
      </c>
      <c r="K58" s="4">
        <v>20</v>
      </c>
      <c r="L58" s="4">
        <v>1</v>
      </c>
      <c r="M58">
        <v>22</v>
      </c>
      <c r="N58">
        <v>24</v>
      </c>
      <c r="O58">
        <v>6694</v>
      </c>
      <c r="P58" t="s">
        <v>127</v>
      </c>
      <c r="Q58">
        <v>6450</v>
      </c>
      <c r="R58">
        <v>179505</v>
      </c>
      <c r="S58">
        <v>8</v>
      </c>
      <c r="T58"/>
      <c r="U58"/>
      <c r="V58"/>
      <c r="W58">
        <v>42.454017617772003</v>
      </c>
      <c r="X58">
        <v>19.250629612227002</v>
      </c>
      <c r="Y58" s="4">
        <v>1</v>
      </c>
      <c r="Z58" s="4">
        <v>1</v>
      </c>
      <c r="AA58" s="4">
        <v>1</v>
      </c>
      <c r="AB58" s="4">
        <v>0</v>
      </c>
      <c r="AC58" s="4">
        <v>0</v>
      </c>
      <c r="AD58" s="4">
        <v>0</v>
      </c>
      <c r="AE58" s="4">
        <v>1</v>
      </c>
      <c r="AF58" s="4">
        <v>1</v>
      </c>
      <c r="AG58" s="4">
        <v>1</v>
      </c>
      <c r="AH58" s="4">
        <v>1</v>
      </c>
      <c r="AI58" s="4">
        <v>0</v>
      </c>
      <c r="AJ58" s="4">
        <v>1</v>
      </c>
      <c r="AK58" s="4">
        <f t="shared" si="0"/>
        <v>8</v>
      </c>
    </row>
    <row r="59" spans="1:37" s="4" customFormat="1" x14ac:dyDescent="0.25">
      <c r="A59" s="4">
        <v>498918</v>
      </c>
      <c r="B59" s="4">
        <v>250660880101</v>
      </c>
      <c r="C59" s="4">
        <v>14200</v>
      </c>
      <c r="D59" s="4">
        <v>76</v>
      </c>
      <c r="E59" s="4">
        <v>20176</v>
      </c>
      <c r="F59" s="4" t="s">
        <v>124</v>
      </c>
      <c r="G59" s="4">
        <v>211419</v>
      </c>
      <c r="H59" s="4" t="s">
        <v>124</v>
      </c>
      <c r="I59" s="4">
        <v>200</v>
      </c>
      <c r="J59" s="4" t="s">
        <v>37</v>
      </c>
      <c r="K59" s="4">
        <v>20</v>
      </c>
      <c r="L59" s="4">
        <v>1</v>
      </c>
      <c r="M59">
        <v>22</v>
      </c>
      <c r="N59">
        <v>24</v>
      </c>
      <c r="O59">
        <v>6450</v>
      </c>
      <c r="P59" t="s">
        <v>128</v>
      </c>
      <c r="Q59">
        <v>8250</v>
      </c>
      <c r="R59">
        <v>179505</v>
      </c>
      <c r="S59">
        <v>8</v>
      </c>
      <c r="T59"/>
      <c r="U59"/>
      <c r="V59"/>
      <c r="W59">
        <v>42.425528228901001</v>
      </c>
      <c r="X59">
        <v>19.261913512686998</v>
      </c>
      <c r="Y59" s="4">
        <v>1</v>
      </c>
      <c r="Z59" s="4">
        <v>1</v>
      </c>
      <c r="AA59" s="4">
        <v>1</v>
      </c>
      <c r="AB59" s="4">
        <v>0</v>
      </c>
      <c r="AC59" s="4">
        <v>0</v>
      </c>
      <c r="AD59" s="4">
        <v>0</v>
      </c>
      <c r="AE59" s="4">
        <v>1</v>
      </c>
      <c r="AF59" s="4">
        <v>1</v>
      </c>
      <c r="AG59" s="4">
        <v>1</v>
      </c>
      <c r="AH59" s="4">
        <v>0</v>
      </c>
      <c r="AI59" s="4">
        <v>1</v>
      </c>
      <c r="AJ59" s="4">
        <v>1</v>
      </c>
      <c r="AK59" s="4">
        <f t="shared" si="0"/>
        <v>8</v>
      </c>
    </row>
    <row r="60" spans="1:37" s="4" customFormat="1" x14ac:dyDescent="0.25">
      <c r="A60" s="4">
        <v>498919</v>
      </c>
      <c r="B60" s="4">
        <v>250660880101</v>
      </c>
      <c r="C60" s="4">
        <v>14200</v>
      </c>
      <c r="D60" s="4">
        <v>77</v>
      </c>
      <c r="E60" s="4">
        <v>20176</v>
      </c>
      <c r="F60" s="4" t="s">
        <v>124</v>
      </c>
      <c r="G60" s="4">
        <v>211419</v>
      </c>
      <c r="H60" s="4" t="s">
        <v>124</v>
      </c>
      <c r="I60" s="4">
        <v>200</v>
      </c>
      <c r="J60" s="4" t="s">
        <v>37</v>
      </c>
      <c r="K60" s="4">
        <v>20</v>
      </c>
      <c r="L60" s="4">
        <v>1</v>
      </c>
      <c r="M60">
        <v>22</v>
      </c>
      <c r="N60">
        <v>24</v>
      </c>
      <c r="O60">
        <v>6450</v>
      </c>
      <c r="P60" t="s">
        <v>128</v>
      </c>
      <c r="Q60">
        <v>8250</v>
      </c>
      <c r="R60">
        <v>179505</v>
      </c>
      <c r="S60">
        <v>8</v>
      </c>
      <c r="T60"/>
      <c r="U60"/>
      <c r="V60"/>
      <c r="W60">
        <v>42.425528228901001</v>
      </c>
      <c r="X60">
        <v>19.261913512686998</v>
      </c>
      <c r="Y60" s="4">
        <v>1</v>
      </c>
      <c r="Z60" s="4">
        <v>1</v>
      </c>
      <c r="AA60" s="4">
        <v>1</v>
      </c>
      <c r="AB60" s="4">
        <v>0</v>
      </c>
      <c r="AC60" s="4">
        <v>0</v>
      </c>
      <c r="AD60" s="4">
        <v>1</v>
      </c>
      <c r="AE60" s="4">
        <v>1</v>
      </c>
      <c r="AF60" s="4">
        <v>1</v>
      </c>
      <c r="AG60" s="4">
        <v>0</v>
      </c>
      <c r="AH60" s="4">
        <v>0</v>
      </c>
      <c r="AI60" s="4">
        <v>1</v>
      </c>
      <c r="AJ60" s="4">
        <v>1</v>
      </c>
      <c r="AK60" s="4">
        <f t="shared" si="0"/>
        <v>8</v>
      </c>
    </row>
    <row r="61" spans="1:37" s="4" customFormat="1" x14ac:dyDescent="0.25">
      <c r="A61" s="4">
        <v>498920</v>
      </c>
      <c r="B61" s="4">
        <v>250660880101</v>
      </c>
      <c r="C61" s="4">
        <v>14200</v>
      </c>
      <c r="D61" s="4">
        <v>78</v>
      </c>
      <c r="E61" s="4">
        <v>20176</v>
      </c>
      <c r="F61" s="4" t="s">
        <v>124</v>
      </c>
      <c r="G61" s="4">
        <v>211419</v>
      </c>
      <c r="H61" s="4" t="s">
        <v>124</v>
      </c>
      <c r="I61" s="4">
        <v>200</v>
      </c>
      <c r="J61" s="4" t="s">
        <v>37</v>
      </c>
      <c r="K61" s="4">
        <v>20</v>
      </c>
      <c r="L61" s="4">
        <v>1</v>
      </c>
      <c r="M61">
        <v>22</v>
      </c>
      <c r="N61">
        <v>24</v>
      </c>
      <c r="O61">
        <v>6982</v>
      </c>
      <c r="P61" t="s">
        <v>129</v>
      </c>
      <c r="Q61">
        <v>7078</v>
      </c>
      <c r="R61">
        <v>179505</v>
      </c>
      <c r="S61">
        <v>8</v>
      </c>
      <c r="T61"/>
      <c r="U61"/>
      <c r="V61"/>
      <c r="W61">
        <v>42.457488911219002</v>
      </c>
      <c r="X61">
        <v>19.234185603459999</v>
      </c>
      <c r="Y61" s="4">
        <v>1</v>
      </c>
      <c r="Z61" s="4">
        <v>1</v>
      </c>
      <c r="AA61" s="4">
        <v>1</v>
      </c>
      <c r="AB61" s="4">
        <v>0</v>
      </c>
      <c r="AC61" s="4">
        <v>0</v>
      </c>
      <c r="AD61" s="4">
        <v>0</v>
      </c>
      <c r="AE61" s="4">
        <v>1</v>
      </c>
      <c r="AF61" s="4">
        <v>1</v>
      </c>
      <c r="AG61" s="4">
        <v>1</v>
      </c>
      <c r="AH61" s="4">
        <v>0</v>
      </c>
      <c r="AI61" s="4">
        <v>1</v>
      </c>
      <c r="AJ61" s="4">
        <v>1</v>
      </c>
      <c r="AK61" s="4">
        <f t="shared" si="0"/>
        <v>8</v>
      </c>
    </row>
    <row r="62" spans="1:37" s="4" customFormat="1" x14ac:dyDescent="0.25">
      <c r="A62" s="4">
        <v>498921</v>
      </c>
      <c r="B62" s="4">
        <v>250660880101</v>
      </c>
      <c r="C62" s="4">
        <v>14200</v>
      </c>
      <c r="D62" s="4">
        <v>79</v>
      </c>
      <c r="E62" s="4">
        <v>20176</v>
      </c>
      <c r="F62" s="4" t="s">
        <v>124</v>
      </c>
      <c r="G62" s="4">
        <v>211419</v>
      </c>
      <c r="H62" s="4" t="s">
        <v>124</v>
      </c>
      <c r="I62" s="4">
        <v>200</v>
      </c>
      <c r="J62" s="4" t="s">
        <v>37</v>
      </c>
      <c r="K62" s="4">
        <v>20</v>
      </c>
      <c r="L62" s="4">
        <v>1</v>
      </c>
      <c r="M62">
        <v>22</v>
      </c>
      <c r="N62">
        <v>24</v>
      </c>
      <c r="O62">
        <v>7020</v>
      </c>
      <c r="P62" t="s">
        <v>130</v>
      </c>
      <c r="Q62">
        <v>13241</v>
      </c>
      <c r="R62">
        <v>179505</v>
      </c>
      <c r="S62">
        <v>8</v>
      </c>
      <c r="T62"/>
      <c r="U62"/>
      <c r="V62"/>
      <c r="W62">
        <v>42.446972136187</v>
      </c>
      <c r="X62">
        <v>19.246948664213001</v>
      </c>
      <c r="Y62" s="4">
        <v>1</v>
      </c>
      <c r="Z62" s="4">
        <v>1</v>
      </c>
      <c r="AA62" s="4">
        <v>1</v>
      </c>
      <c r="AB62" s="4">
        <v>0</v>
      </c>
      <c r="AC62" s="4">
        <v>1</v>
      </c>
      <c r="AD62" s="4">
        <v>0</v>
      </c>
      <c r="AE62" s="4">
        <v>1</v>
      </c>
      <c r="AF62" s="4">
        <v>1</v>
      </c>
      <c r="AG62" s="4">
        <v>1</v>
      </c>
      <c r="AH62" s="4">
        <v>0</v>
      </c>
      <c r="AI62" s="4">
        <v>0</v>
      </c>
      <c r="AJ62" s="4">
        <v>1</v>
      </c>
      <c r="AK62" s="4">
        <f t="shared" si="0"/>
        <v>8</v>
      </c>
    </row>
    <row r="63" spans="1:37" s="4" customFormat="1" x14ac:dyDescent="0.25">
      <c r="A63" s="4">
        <v>498922</v>
      </c>
      <c r="B63" s="4">
        <v>250660880101</v>
      </c>
      <c r="C63" s="4">
        <v>14200</v>
      </c>
      <c r="D63" s="4">
        <v>80</v>
      </c>
      <c r="E63" s="4">
        <v>20176</v>
      </c>
      <c r="F63" s="4" t="s">
        <v>124</v>
      </c>
      <c r="G63" s="4">
        <v>211419</v>
      </c>
      <c r="H63" s="4" t="s">
        <v>124</v>
      </c>
      <c r="I63" s="4">
        <v>200</v>
      </c>
      <c r="J63" s="4" t="s">
        <v>37</v>
      </c>
      <c r="K63" s="4">
        <v>20</v>
      </c>
      <c r="L63" s="4">
        <v>1</v>
      </c>
      <c r="M63">
        <v>22</v>
      </c>
      <c r="N63">
        <v>24</v>
      </c>
      <c r="O63">
        <v>7020</v>
      </c>
      <c r="P63" t="s">
        <v>130</v>
      </c>
      <c r="Q63">
        <v>13241</v>
      </c>
      <c r="R63">
        <v>179505</v>
      </c>
      <c r="S63">
        <v>8</v>
      </c>
      <c r="T63"/>
      <c r="U63"/>
      <c r="V63"/>
      <c r="W63">
        <v>42.446972136187</v>
      </c>
      <c r="X63">
        <v>19.246948664213001</v>
      </c>
      <c r="Y63" s="4">
        <v>1</v>
      </c>
      <c r="Z63" s="4">
        <v>1</v>
      </c>
      <c r="AA63" s="4">
        <v>1</v>
      </c>
      <c r="AB63" s="4">
        <v>0</v>
      </c>
      <c r="AC63" s="4">
        <v>1</v>
      </c>
      <c r="AD63" s="4">
        <v>0</v>
      </c>
      <c r="AE63" s="4">
        <v>1</v>
      </c>
      <c r="AF63" s="4">
        <v>1</v>
      </c>
      <c r="AG63" s="4">
        <v>1</v>
      </c>
      <c r="AH63" s="4">
        <v>0</v>
      </c>
      <c r="AI63" s="4">
        <v>0</v>
      </c>
      <c r="AJ63" s="4">
        <v>1</v>
      </c>
      <c r="AK63" s="4">
        <f t="shared" si="0"/>
        <v>8</v>
      </c>
    </row>
    <row r="64" spans="1:37" s="4" customFormat="1" x14ac:dyDescent="0.25">
      <c r="A64" s="4">
        <v>498923</v>
      </c>
      <c r="B64" s="4">
        <v>250660880101</v>
      </c>
      <c r="C64" s="4">
        <v>14200</v>
      </c>
      <c r="D64" s="4">
        <v>81</v>
      </c>
      <c r="E64" s="4">
        <v>20176</v>
      </c>
      <c r="F64" s="4" t="s">
        <v>124</v>
      </c>
      <c r="G64" s="4">
        <v>211419</v>
      </c>
      <c r="H64" s="4" t="s">
        <v>124</v>
      </c>
      <c r="I64" s="4">
        <v>200</v>
      </c>
      <c r="J64" s="4" t="s">
        <v>37</v>
      </c>
      <c r="K64" s="4">
        <v>20</v>
      </c>
      <c r="L64" s="4">
        <v>1</v>
      </c>
      <c r="M64">
        <v>22</v>
      </c>
      <c r="N64">
        <v>24</v>
      </c>
      <c r="O64">
        <v>7020</v>
      </c>
      <c r="P64" t="s">
        <v>130</v>
      </c>
      <c r="Q64">
        <v>13241</v>
      </c>
      <c r="R64">
        <v>179505</v>
      </c>
      <c r="S64">
        <v>8</v>
      </c>
      <c r="T64"/>
      <c r="U64"/>
      <c r="V64"/>
      <c r="W64">
        <v>42.446972136187</v>
      </c>
      <c r="X64">
        <v>19.246948664213001</v>
      </c>
      <c r="Y64" s="4">
        <v>1</v>
      </c>
      <c r="Z64" s="4">
        <v>1</v>
      </c>
      <c r="AA64" s="4">
        <v>1</v>
      </c>
      <c r="AB64" s="4">
        <v>0</v>
      </c>
      <c r="AC64" s="4">
        <v>1</v>
      </c>
      <c r="AD64" s="4">
        <v>0</v>
      </c>
      <c r="AE64" s="4">
        <v>1</v>
      </c>
      <c r="AF64" s="4">
        <v>1</v>
      </c>
      <c r="AG64" s="4">
        <v>1</v>
      </c>
      <c r="AH64" s="4">
        <v>0</v>
      </c>
      <c r="AI64" s="4">
        <v>0</v>
      </c>
      <c r="AJ64" s="4">
        <v>1</v>
      </c>
      <c r="AK64" s="4">
        <f t="shared" si="0"/>
        <v>8</v>
      </c>
    </row>
    <row r="65" spans="1:37" s="4" customFormat="1" x14ac:dyDescent="0.25">
      <c r="A65" s="4">
        <v>498924</v>
      </c>
      <c r="B65" s="4">
        <v>250660880101</v>
      </c>
      <c r="C65" s="4">
        <v>14200</v>
      </c>
      <c r="D65" s="4">
        <v>82</v>
      </c>
      <c r="E65" s="4">
        <v>20176</v>
      </c>
      <c r="F65" s="4" t="s">
        <v>124</v>
      </c>
      <c r="G65" s="4">
        <v>211419</v>
      </c>
      <c r="H65" s="4" t="s">
        <v>124</v>
      </c>
      <c r="I65" s="4">
        <v>200</v>
      </c>
      <c r="J65" s="4" t="s">
        <v>37</v>
      </c>
      <c r="K65" s="4">
        <v>20</v>
      </c>
      <c r="L65" s="4">
        <v>1</v>
      </c>
      <c r="M65">
        <v>22</v>
      </c>
      <c r="N65">
        <v>24</v>
      </c>
      <c r="O65">
        <v>6823</v>
      </c>
      <c r="P65" t="s">
        <v>131</v>
      </c>
      <c r="Q65">
        <v>856</v>
      </c>
      <c r="R65">
        <v>179505</v>
      </c>
      <c r="S65">
        <v>8</v>
      </c>
      <c r="T65"/>
      <c r="U65"/>
      <c r="V65"/>
      <c r="W65">
        <v>42.441843132976999</v>
      </c>
      <c r="X65">
        <v>19.26554685812</v>
      </c>
      <c r="Y65" s="4">
        <v>0</v>
      </c>
      <c r="Z65" s="4">
        <v>1</v>
      </c>
      <c r="AA65" s="4">
        <v>1</v>
      </c>
      <c r="AB65" s="4">
        <v>0</v>
      </c>
      <c r="AC65" s="4">
        <v>0</v>
      </c>
      <c r="AD65" s="4">
        <v>1</v>
      </c>
      <c r="AE65" s="4">
        <v>1</v>
      </c>
      <c r="AF65" s="4">
        <v>1</v>
      </c>
      <c r="AG65" s="4">
        <v>0</v>
      </c>
      <c r="AH65" s="4">
        <v>1</v>
      </c>
      <c r="AI65" s="4">
        <v>1</v>
      </c>
      <c r="AJ65" s="4">
        <v>1</v>
      </c>
      <c r="AK65" s="4">
        <f t="shared" si="0"/>
        <v>8</v>
      </c>
    </row>
    <row r="66" spans="1:37" s="4" customFormat="1" x14ac:dyDescent="0.25">
      <c r="A66" s="4">
        <v>498925</v>
      </c>
      <c r="B66" s="4">
        <v>250660880101</v>
      </c>
      <c r="C66" s="4">
        <v>14200</v>
      </c>
      <c r="D66" s="4">
        <v>83</v>
      </c>
      <c r="E66" s="4">
        <v>20176</v>
      </c>
      <c r="F66" s="4" t="s">
        <v>124</v>
      </c>
      <c r="G66" s="4">
        <v>211419</v>
      </c>
      <c r="H66" s="4" t="s">
        <v>124</v>
      </c>
      <c r="I66" s="4">
        <v>200</v>
      </c>
      <c r="J66" s="4" t="s">
        <v>37</v>
      </c>
      <c r="K66" s="4">
        <v>20</v>
      </c>
      <c r="L66" s="4">
        <v>1</v>
      </c>
      <c r="M66">
        <v>22</v>
      </c>
      <c r="N66">
        <v>24</v>
      </c>
      <c r="O66">
        <v>5914</v>
      </c>
      <c r="P66" t="s">
        <v>132</v>
      </c>
      <c r="Q66">
        <v>11838</v>
      </c>
      <c r="R66">
        <v>179505</v>
      </c>
      <c r="S66">
        <v>8</v>
      </c>
      <c r="T66"/>
      <c r="U66"/>
      <c r="V66"/>
      <c r="W66">
        <v>42.427297720242002</v>
      </c>
      <c r="X66">
        <v>19.247891794853</v>
      </c>
      <c r="Y66" s="4">
        <v>1</v>
      </c>
      <c r="Z66" s="4">
        <v>1</v>
      </c>
      <c r="AA66" s="4">
        <v>0</v>
      </c>
      <c r="AB66" s="4">
        <v>0</v>
      </c>
      <c r="AC66" s="4">
        <v>1</v>
      </c>
      <c r="AD66" s="4">
        <v>0</v>
      </c>
      <c r="AE66" s="4">
        <v>1</v>
      </c>
      <c r="AF66" s="4">
        <v>1</v>
      </c>
      <c r="AG66" s="4">
        <v>1</v>
      </c>
      <c r="AH66" s="4">
        <v>1</v>
      </c>
      <c r="AI66" s="4">
        <v>1</v>
      </c>
      <c r="AJ66" s="4">
        <v>0</v>
      </c>
      <c r="AK66" s="4">
        <f t="shared" si="0"/>
        <v>8</v>
      </c>
    </row>
    <row r="67" spans="1:37" s="4" customFormat="1" x14ac:dyDescent="0.25">
      <c r="A67" s="4">
        <v>498926</v>
      </c>
      <c r="B67" s="4">
        <v>250660880101</v>
      </c>
      <c r="C67" s="4">
        <v>14200</v>
      </c>
      <c r="D67" s="4">
        <v>84</v>
      </c>
      <c r="E67" s="4">
        <v>20176</v>
      </c>
      <c r="F67" s="4" t="s">
        <v>124</v>
      </c>
      <c r="G67" s="4">
        <v>211419</v>
      </c>
      <c r="H67" s="4" t="s">
        <v>124</v>
      </c>
      <c r="I67" s="4">
        <v>200</v>
      </c>
      <c r="J67" s="4" t="s">
        <v>37</v>
      </c>
      <c r="K67" s="4">
        <v>20</v>
      </c>
      <c r="L67" s="4">
        <v>1</v>
      </c>
      <c r="M67">
        <v>22</v>
      </c>
      <c r="N67">
        <v>24</v>
      </c>
      <c r="O67">
        <v>5914</v>
      </c>
      <c r="P67" t="s">
        <v>132</v>
      </c>
      <c r="Q67">
        <v>11838</v>
      </c>
      <c r="R67">
        <v>179505</v>
      </c>
      <c r="S67">
        <v>8</v>
      </c>
      <c r="T67"/>
      <c r="U67"/>
      <c r="V67"/>
      <c r="W67">
        <v>42.427297720242002</v>
      </c>
      <c r="X67">
        <v>19.247891794853</v>
      </c>
      <c r="Y67" s="4">
        <v>1</v>
      </c>
      <c r="Z67" s="4">
        <v>1</v>
      </c>
      <c r="AA67" s="4">
        <v>0</v>
      </c>
      <c r="AB67" s="4">
        <v>0</v>
      </c>
      <c r="AC67" s="4">
        <v>1</v>
      </c>
      <c r="AD67" s="4">
        <v>1</v>
      </c>
      <c r="AE67" s="4">
        <v>1</v>
      </c>
      <c r="AF67" s="4">
        <v>1</v>
      </c>
      <c r="AG67" s="4">
        <v>0</v>
      </c>
      <c r="AH67" s="4">
        <v>1</v>
      </c>
      <c r="AI67" s="4">
        <v>0</v>
      </c>
      <c r="AJ67" s="4">
        <v>1</v>
      </c>
      <c r="AK67" s="4">
        <f t="shared" ref="AK67:AK126" si="1">SUM(Y67:AJ67)</f>
        <v>8</v>
      </c>
    </row>
    <row r="68" spans="1:37" s="4" customFormat="1" x14ac:dyDescent="0.25">
      <c r="A68" s="4">
        <v>498927</v>
      </c>
      <c r="B68" s="4">
        <v>250660880101</v>
      </c>
      <c r="C68" s="4">
        <v>14200</v>
      </c>
      <c r="D68" s="4">
        <v>85</v>
      </c>
      <c r="E68" s="4">
        <v>20176</v>
      </c>
      <c r="F68" s="4" t="s">
        <v>124</v>
      </c>
      <c r="G68" s="4">
        <v>211419</v>
      </c>
      <c r="H68" s="4" t="s">
        <v>124</v>
      </c>
      <c r="I68" s="4">
        <v>200</v>
      </c>
      <c r="J68" s="4" t="s">
        <v>37</v>
      </c>
      <c r="K68" s="4">
        <v>20</v>
      </c>
      <c r="L68" s="4">
        <v>1</v>
      </c>
      <c r="M68">
        <v>22</v>
      </c>
      <c r="N68">
        <v>24</v>
      </c>
      <c r="O68">
        <v>6696</v>
      </c>
      <c r="P68" t="s">
        <v>131</v>
      </c>
      <c r="Q68">
        <v>1159</v>
      </c>
      <c r="R68">
        <v>179505</v>
      </c>
      <c r="S68">
        <v>8</v>
      </c>
      <c r="T68"/>
      <c r="U68"/>
      <c r="V68"/>
      <c r="W68">
        <v>42.440640913278003</v>
      </c>
      <c r="X68">
        <v>19.262388087218</v>
      </c>
      <c r="Y68" s="4">
        <v>1</v>
      </c>
      <c r="Z68" s="4">
        <v>1</v>
      </c>
      <c r="AA68" s="4">
        <v>1</v>
      </c>
      <c r="AB68" s="4">
        <v>1</v>
      </c>
      <c r="AC68" s="4">
        <v>0</v>
      </c>
      <c r="AD68" s="4">
        <v>1</v>
      </c>
      <c r="AE68" s="4">
        <v>0</v>
      </c>
      <c r="AF68" s="4">
        <v>1</v>
      </c>
      <c r="AG68" s="4">
        <v>1</v>
      </c>
      <c r="AH68" s="4">
        <v>0</v>
      </c>
      <c r="AI68" s="4">
        <v>1</v>
      </c>
      <c r="AJ68" s="4">
        <v>0</v>
      </c>
      <c r="AK68" s="4">
        <f t="shared" si="1"/>
        <v>8</v>
      </c>
    </row>
    <row r="69" spans="1:37" s="4" customFormat="1" x14ac:dyDescent="0.25">
      <c r="A69" s="4">
        <v>498928</v>
      </c>
      <c r="B69" s="4">
        <v>250660880101</v>
      </c>
      <c r="C69" s="4">
        <v>14200</v>
      </c>
      <c r="D69" s="4">
        <v>86</v>
      </c>
      <c r="E69" s="4">
        <v>20176</v>
      </c>
      <c r="F69" s="4" t="s">
        <v>124</v>
      </c>
      <c r="G69" s="4">
        <v>211419</v>
      </c>
      <c r="H69" s="4" t="s">
        <v>124</v>
      </c>
      <c r="I69" s="4">
        <v>200</v>
      </c>
      <c r="J69" s="4" t="s">
        <v>37</v>
      </c>
      <c r="K69" s="4">
        <v>20</v>
      </c>
      <c r="L69" s="4">
        <v>1</v>
      </c>
      <c r="M69">
        <v>22</v>
      </c>
      <c r="N69">
        <v>24</v>
      </c>
      <c r="O69">
        <v>6687</v>
      </c>
      <c r="P69" t="s">
        <v>133</v>
      </c>
      <c r="Q69">
        <v>8106</v>
      </c>
      <c r="R69"/>
      <c r="S69">
        <v>8</v>
      </c>
      <c r="T69"/>
      <c r="U69"/>
      <c r="V69"/>
      <c r="W69">
        <v>42.439656488681997</v>
      </c>
      <c r="X69">
        <v>19.242655435995001</v>
      </c>
      <c r="Y69" s="4">
        <v>0</v>
      </c>
      <c r="Z69" s="4">
        <v>0</v>
      </c>
      <c r="AA69" s="4">
        <v>1</v>
      </c>
      <c r="AB69" s="4">
        <v>1</v>
      </c>
      <c r="AC69" s="4">
        <v>1</v>
      </c>
      <c r="AD69" s="4">
        <v>0</v>
      </c>
      <c r="AE69" s="4">
        <v>1</v>
      </c>
      <c r="AF69" s="4">
        <v>1</v>
      </c>
      <c r="AG69" s="4">
        <v>1</v>
      </c>
      <c r="AH69" s="4">
        <v>1</v>
      </c>
      <c r="AI69" s="4">
        <v>0</v>
      </c>
      <c r="AJ69" s="4">
        <v>1</v>
      </c>
      <c r="AK69" s="4">
        <f t="shared" si="1"/>
        <v>8</v>
      </c>
    </row>
    <row r="70" spans="1:37" s="4" customFormat="1" x14ac:dyDescent="0.25">
      <c r="A70" s="4">
        <v>498929</v>
      </c>
      <c r="B70" s="4">
        <v>250660880101</v>
      </c>
      <c r="C70" s="4">
        <v>14200</v>
      </c>
      <c r="D70" s="4">
        <v>87</v>
      </c>
      <c r="E70" s="4">
        <v>20176</v>
      </c>
      <c r="F70" s="4" t="s">
        <v>124</v>
      </c>
      <c r="G70" s="4">
        <v>211419</v>
      </c>
      <c r="H70" s="4" t="s">
        <v>124</v>
      </c>
      <c r="I70" s="4">
        <v>200</v>
      </c>
      <c r="J70" s="4" t="s">
        <v>37</v>
      </c>
      <c r="K70" s="4">
        <v>20</v>
      </c>
      <c r="L70" s="4">
        <v>1</v>
      </c>
      <c r="M70">
        <v>22</v>
      </c>
      <c r="N70">
        <v>24</v>
      </c>
      <c r="O70">
        <v>7066</v>
      </c>
      <c r="P70" t="s">
        <v>134</v>
      </c>
      <c r="Q70">
        <v>3238</v>
      </c>
      <c r="R70">
        <v>179505</v>
      </c>
      <c r="S70">
        <v>8</v>
      </c>
      <c r="T70"/>
      <c r="U70"/>
      <c r="V70"/>
      <c r="W70">
        <v>42.436858403003001</v>
      </c>
      <c r="X70">
        <v>19.268535470067</v>
      </c>
      <c r="Y70" s="4">
        <v>1</v>
      </c>
      <c r="Z70" s="4">
        <v>1</v>
      </c>
      <c r="AA70" s="4">
        <v>0</v>
      </c>
      <c r="AB70" s="4">
        <v>0</v>
      </c>
      <c r="AC70" s="4">
        <v>1</v>
      </c>
      <c r="AD70" s="4">
        <v>1</v>
      </c>
      <c r="AE70" s="4">
        <v>0</v>
      </c>
      <c r="AF70" s="4">
        <v>1</v>
      </c>
      <c r="AG70" s="4">
        <v>1</v>
      </c>
      <c r="AH70" s="4">
        <v>1</v>
      </c>
      <c r="AI70" s="4">
        <v>1</v>
      </c>
      <c r="AJ70" s="4">
        <v>0</v>
      </c>
      <c r="AK70" s="4">
        <f t="shared" si="1"/>
        <v>8</v>
      </c>
    </row>
    <row r="71" spans="1:37" s="4" customFormat="1" x14ac:dyDescent="0.25">
      <c r="A71" s="4">
        <v>498930</v>
      </c>
      <c r="B71" s="4">
        <v>250660880101</v>
      </c>
      <c r="C71" s="4">
        <v>14200</v>
      </c>
      <c r="D71" s="4">
        <v>88</v>
      </c>
      <c r="E71" s="4">
        <v>20176</v>
      </c>
      <c r="F71" s="4" t="s">
        <v>124</v>
      </c>
      <c r="G71" s="4">
        <v>211443</v>
      </c>
      <c r="H71" s="4" t="s">
        <v>124</v>
      </c>
      <c r="I71" s="4">
        <v>200</v>
      </c>
      <c r="J71" s="4" t="s">
        <v>37</v>
      </c>
      <c r="K71" s="4">
        <v>20</v>
      </c>
      <c r="L71" s="4">
        <v>1</v>
      </c>
      <c r="M71">
        <v>22</v>
      </c>
      <c r="N71">
        <v>24</v>
      </c>
      <c r="O71">
        <v>6687</v>
      </c>
      <c r="P71" t="s">
        <v>133</v>
      </c>
      <c r="Q71">
        <v>8106</v>
      </c>
      <c r="R71"/>
      <c r="S71">
        <v>8</v>
      </c>
      <c r="T71"/>
      <c r="U71"/>
      <c r="V71"/>
      <c r="W71">
        <v>42.439656488681997</v>
      </c>
      <c r="X71">
        <v>19.242655435995001</v>
      </c>
      <c r="Y71" s="4">
        <v>1</v>
      </c>
      <c r="Z71" s="4">
        <v>1</v>
      </c>
      <c r="AA71" s="4">
        <v>1</v>
      </c>
      <c r="AB71" s="4">
        <v>0</v>
      </c>
      <c r="AC71" s="4">
        <v>0</v>
      </c>
      <c r="AD71" s="4">
        <v>1</v>
      </c>
      <c r="AE71" s="4">
        <v>1</v>
      </c>
      <c r="AF71" s="4">
        <v>1</v>
      </c>
      <c r="AG71" s="4">
        <v>0</v>
      </c>
      <c r="AH71" s="4">
        <v>0</v>
      </c>
      <c r="AI71" s="4">
        <v>1</v>
      </c>
      <c r="AJ71" s="4">
        <v>1</v>
      </c>
      <c r="AK71" s="4">
        <f t="shared" si="1"/>
        <v>8</v>
      </c>
    </row>
    <row r="72" spans="1:37" s="4" customFormat="1" x14ac:dyDescent="0.25">
      <c r="A72" s="4">
        <v>498931</v>
      </c>
      <c r="B72" s="4">
        <v>250660880101</v>
      </c>
      <c r="C72" s="4">
        <v>14200</v>
      </c>
      <c r="D72" s="4">
        <v>89</v>
      </c>
      <c r="E72" s="4">
        <v>20176</v>
      </c>
      <c r="F72" s="4" t="s">
        <v>124</v>
      </c>
      <c r="G72" s="4">
        <v>211443</v>
      </c>
      <c r="H72" s="4" t="s">
        <v>124</v>
      </c>
      <c r="I72" s="4">
        <v>200</v>
      </c>
      <c r="J72" s="4" t="s">
        <v>37</v>
      </c>
      <c r="K72" s="4">
        <v>20</v>
      </c>
      <c r="L72" s="4">
        <v>1</v>
      </c>
      <c r="M72">
        <v>22</v>
      </c>
      <c r="N72">
        <v>24</v>
      </c>
      <c r="O72">
        <v>6739</v>
      </c>
      <c r="P72" t="s">
        <v>142</v>
      </c>
      <c r="Q72">
        <v>26647</v>
      </c>
      <c r="R72">
        <v>179505</v>
      </c>
      <c r="S72">
        <v>8</v>
      </c>
      <c r="T72"/>
      <c r="U72"/>
      <c r="V72"/>
      <c r="W72">
        <v>42.428369029902001</v>
      </c>
      <c r="X72">
        <v>19.287250280551</v>
      </c>
      <c r="Y72" s="4">
        <v>1</v>
      </c>
      <c r="Z72" s="4">
        <v>1</v>
      </c>
      <c r="AA72" s="4">
        <v>1</v>
      </c>
      <c r="AB72" s="4">
        <v>0</v>
      </c>
      <c r="AC72" s="4">
        <v>0</v>
      </c>
      <c r="AD72" s="4">
        <v>1</v>
      </c>
      <c r="AE72" s="4">
        <v>0</v>
      </c>
      <c r="AF72" s="4">
        <v>1</v>
      </c>
      <c r="AG72" s="4">
        <v>1</v>
      </c>
      <c r="AH72" s="4">
        <v>0</v>
      </c>
      <c r="AI72" s="4">
        <v>1</v>
      </c>
      <c r="AJ72" s="4">
        <v>1</v>
      </c>
      <c r="AK72" s="4">
        <f t="shared" si="1"/>
        <v>8</v>
      </c>
    </row>
    <row r="73" spans="1:37" s="4" customFormat="1" x14ac:dyDescent="0.25">
      <c r="A73" s="4">
        <v>498932</v>
      </c>
      <c r="B73" s="4">
        <v>250660880101</v>
      </c>
      <c r="C73" s="4">
        <v>14200</v>
      </c>
      <c r="D73" s="4">
        <v>90</v>
      </c>
      <c r="E73" s="4">
        <v>20176</v>
      </c>
      <c r="F73" s="4" t="s">
        <v>124</v>
      </c>
      <c r="G73" s="4">
        <v>211419</v>
      </c>
      <c r="H73" s="4" t="s">
        <v>124</v>
      </c>
      <c r="I73" s="4">
        <v>200</v>
      </c>
      <c r="J73" s="4" t="s">
        <v>37</v>
      </c>
      <c r="K73" s="4">
        <v>20</v>
      </c>
      <c r="L73" s="4">
        <v>1</v>
      </c>
      <c r="M73">
        <v>22</v>
      </c>
      <c r="N73">
        <v>24</v>
      </c>
      <c r="O73">
        <v>6539</v>
      </c>
      <c r="P73" t="s">
        <v>137</v>
      </c>
      <c r="Q73">
        <v>11475</v>
      </c>
      <c r="R73">
        <v>179505</v>
      </c>
      <c r="S73">
        <v>8</v>
      </c>
      <c r="T73"/>
      <c r="U73"/>
      <c r="V73"/>
      <c r="W73">
        <v>42.458975627421999</v>
      </c>
      <c r="X73">
        <v>19.276896682867001</v>
      </c>
      <c r="Y73" s="4">
        <v>1</v>
      </c>
      <c r="Z73" s="4">
        <v>1</v>
      </c>
      <c r="AA73" s="4">
        <v>1</v>
      </c>
      <c r="AB73" s="4">
        <v>0</v>
      </c>
      <c r="AC73" s="4">
        <v>0</v>
      </c>
      <c r="AD73" s="4">
        <v>1</v>
      </c>
      <c r="AE73" s="4">
        <v>1</v>
      </c>
      <c r="AF73" s="4">
        <v>0</v>
      </c>
      <c r="AG73" s="4">
        <v>1</v>
      </c>
      <c r="AH73" s="4">
        <v>0</v>
      </c>
      <c r="AI73" s="4">
        <v>1</v>
      </c>
      <c r="AJ73" s="4">
        <v>1</v>
      </c>
      <c r="AK73" s="4">
        <f t="shared" si="1"/>
        <v>8</v>
      </c>
    </row>
    <row r="74" spans="1:37" s="4" customFormat="1" x14ac:dyDescent="0.25">
      <c r="A74" s="4">
        <v>498933</v>
      </c>
      <c r="B74" s="4">
        <v>250660880101</v>
      </c>
      <c r="C74" s="4">
        <v>14200</v>
      </c>
      <c r="D74" s="4">
        <v>91</v>
      </c>
      <c r="E74" s="4">
        <v>20176</v>
      </c>
      <c r="F74" s="4" t="s">
        <v>124</v>
      </c>
      <c r="G74" s="4">
        <v>211419</v>
      </c>
      <c r="H74" s="4" t="s">
        <v>124</v>
      </c>
      <c r="I74" s="4">
        <v>200</v>
      </c>
      <c r="J74" s="4" t="s">
        <v>37</v>
      </c>
      <c r="K74" s="4">
        <v>20</v>
      </c>
      <c r="L74" s="4">
        <v>1</v>
      </c>
      <c r="M74">
        <v>22</v>
      </c>
      <c r="N74">
        <v>24</v>
      </c>
      <c r="O74">
        <v>6284</v>
      </c>
      <c r="P74" t="s">
        <v>138</v>
      </c>
      <c r="Q74">
        <v>2734</v>
      </c>
      <c r="R74">
        <v>179505</v>
      </c>
      <c r="S74">
        <v>8</v>
      </c>
      <c r="T74"/>
      <c r="U74"/>
      <c r="V74"/>
      <c r="W74">
        <v>42.459258688318002</v>
      </c>
      <c r="X74">
        <v>19.196762822488999</v>
      </c>
      <c r="Y74" s="4">
        <v>0</v>
      </c>
      <c r="Z74" s="4">
        <v>0</v>
      </c>
      <c r="AA74" s="4">
        <v>0</v>
      </c>
      <c r="AB74" s="4">
        <v>2</v>
      </c>
      <c r="AC74" s="4">
        <v>1</v>
      </c>
      <c r="AD74" s="4">
        <v>1</v>
      </c>
      <c r="AE74" s="4">
        <v>0</v>
      </c>
      <c r="AF74" s="4">
        <v>0</v>
      </c>
      <c r="AG74" s="4">
        <v>1</v>
      </c>
      <c r="AH74" s="4">
        <v>1</v>
      </c>
      <c r="AI74" s="4">
        <v>1</v>
      </c>
      <c r="AJ74" s="4">
        <v>1</v>
      </c>
      <c r="AK74" s="4">
        <f t="shared" si="1"/>
        <v>8</v>
      </c>
    </row>
    <row r="75" spans="1:37" s="4" customFormat="1" x14ac:dyDescent="0.25">
      <c r="A75" s="4">
        <v>498934</v>
      </c>
      <c r="B75" s="4">
        <v>250660880101</v>
      </c>
      <c r="C75" s="4">
        <v>14200</v>
      </c>
      <c r="D75" s="4">
        <v>92</v>
      </c>
      <c r="E75" s="4">
        <v>20176</v>
      </c>
      <c r="F75" s="4" t="s">
        <v>124</v>
      </c>
      <c r="G75" s="4">
        <v>211419</v>
      </c>
      <c r="H75" s="4" t="s">
        <v>124</v>
      </c>
      <c r="I75" s="4">
        <v>200</v>
      </c>
      <c r="J75" s="4" t="s">
        <v>37</v>
      </c>
      <c r="K75" s="4">
        <v>20</v>
      </c>
      <c r="L75" s="4">
        <v>1</v>
      </c>
      <c r="M75">
        <v>22</v>
      </c>
      <c r="N75">
        <v>24</v>
      </c>
      <c r="O75">
        <v>6708</v>
      </c>
      <c r="P75" t="s">
        <v>131</v>
      </c>
      <c r="Q75">
        <v>1091</v>
      </c>
      <c r="R75">
        <v>179505</v>
      </c>
      <c r="S75">
        <v>8</v>
      </c>
      <c r="T75"/>
      <c r="U75"/>
      <c r="V75"/>
      <c r="W75">
        <v>42.439244637446997</v>
      </c>
      <c r="X75">
        <v>19.264301127088999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>
        <v>0</v>
      </c>
      <c r="AE75" s="4">
        <v>1</v>
      </c>
      <c r="AF75" s="4">
        <v>1</v>
      </c>
      <c r="AG75" s="4">
        <v>0</v>
      </c>
      <c r="AH75" s="4">
        <v>0</v>
      </c>
      <c r="AI75" s="4">
        <v>0</v>
      </c>
      <c r="AJ75" s="4">
        <v>1</v>
      </c>
      <c r="AK75" s="4">
        <f t="shared" si="1"/>
        <v>8</v>
      </c>
    </row>
    <row r="76" spans="1:37" s="4" customFormat="1" x14ac:dyDescent="0.25">
      <c r="A76" s="4">
        <v>498935</v>
      </c>
      <c r="B76" s="4">
        <v>250660880101</v>
      </c>
      <c r="C76" s="4">
        <v>14200</v>
      </c>
      <c r="D76" s="4">
        <v>93</v>
      </c>
      <c r="E76" s="4">
        <v>20176</v>
      </c>
      <c r="F76" s="4" t="s">
        <v>124</v>
      </c>
      <c r="G76" s="4">
        <v>211419</v>
      </c>
      <c r="H76" s="4" t="s">
        <v>124</v>
      </c>
      <c r="I76" s="4">
        <v>200</v>
      </c>
      <c r="J76" s="4" t="s">
        <v>37</v>
      </c>
      <c r="K76" s="4">
        <v>20</v>
      </c>
      <c r="L76" s="4">
        <v>1</v>
      </c>
      <c r="M76">
        <v>22</v>
      </c>
      <c r="N76">
        <v>24</v>
      </c>
      <c r="O76">
        <v>6698</v>
      </c>
      <c r="P76" t="s">
        <v>139</v>
      </c>
      <c r="Q76">
        <v>1497</v>
      </c>
      <c r="R76">
        <v>179505</v>
      </c>
      <c r="S76">
        <v>8</v>
      </c>
      <c r="T76"/>
      <c r="U76"/>
      <c r="V76"/>
      <c r="W76">
        <v>42.444853631763003</v>
      </c>
      <c r="X76">
        <v>19.272230352263001</v>
      </c>
      <c r="Y76" s="4">
        <v>1</v>
      </c>
      <c r="Z76" s="4">
        <v>1</v>
      </c>
      <c r="AA76" s="4">
        <v>1</v>
      </c>
      <c r="AB76" s="4">
        <v>1</v>
      </c>
      <c r="AC76" s="4">
        <v>0</v>
      </c>
      <c r="AD76" s="4">
        <v>1</v>
      </c>
      <c r="AE76" s="4">
        <v>0</v>
      </c>
      <c r="AF76" s="4">
        <v>0</v>
      </c>
      <c r="AG76" s="4">
        <v>1</v>
      </c>
      <c r="AH76" s="4">
        <v>1</v>
      </c>
      <c r="AI76" s="4">
        <v>1</v>
      </c>
      <c r="AJ76" s="4">
        <v>0</v>
      </c>
      <c r="AK76" s="4">
        <f t="shared" si="1"/>
        <v>8</v>
      </c>
    </row>
    <row r="77" spans="1:37" s="4" customFormat="1" x14ac:dyDescent="0.25">
      <c r="A77" s="4">
        <v>498936</v>
      </c>
      <c r="B77" s="4">
        <v>250660880101</v>
      </c>
      <c r="C77" s="4">
        <v>14200</v>
      </c>
      <c r="D77" s="4">
        <v>94</v>
      </c>
      <c r="E77" s="4">
        <v>20176</v>
      </c>
      <c r="F77" s="4" t="s">
        <v>124</v>
      </c>
      <c r="G77" s="4">
        <v>211419</v>
      </c>
      <c r="H77" s="4" t="s">
        <v>124</v>
      </c>
      <c r="I77" s="4">
        <v>200</v>
      </c>
      <c r="J77" s="4" t="s">
        <v>37</v>
      </c>
      <c r="K77" s="4">
        <v>20</v>
      </c>
      <c r="L77" s="4">
        <v>1</v>
      </c>
      <c r="M77">
        <v>22</v>
      </c>
      <c r="N77">
        <v>24</v>
      </c>
      <c r="O77">
        <v>6687</v>
      </c>
      <c r="P77" t="s">
        <v>140</v>
      </c>
      <c r="Q77">
        <v>8106</v>
      </c>
      <c r="R77">
        <v>179505</v>
      </c>
      <c r="S77">
        <v>8</v>
      </c>
      <c r="T77"/>
      <c r="U77"/>
      <c r="V77"/>
      <c r="W77">
        <v>42.439656488681997</v>
      </c>
      <c r="X77">
        <v>19.242655435995001</v>
      </c>
      <c r="Y77" s="4">
        <v>0</v>
      </c>
      <c r="Z77" s="4">
        <v>1</v>
      </c>
      <c r="AA77" s="4">
        <v>1</v>
      </c>
      <c r="AB77" s="4">
        <v>0</v>
      </c>
      <c r="AC77" s="4">
        <v>1</v>
      </c>
      <c r="AD77" s="4">
        <v>1</v>
      </c>
      <c r="AE77" s="4">
        <v>1</v>
      </c>
      <c r="AF77" s="4">
        <v>1</v>
      </c>
      <c r="AG77" s="4">
        <v>0</v>
      </c>
      <c r="AH77" s="4">
        <v>0</v>
      </c>
      <c r="AI77" s="4">
        <v>1</v>
      </c>
      <c r="AJ77" s="4">
        <v>1</v>
      </c>
      <c r="AK77" s="4">
        <f t="shared" si="1"/>
        <v>8</v>
      </c>
    </row>
    <row r="78" spans="1:37" s="4" customFormat="1" x14ac:dyDescent="0.25">
      <c r="A78" s="4">
        <v>498937</v>
      </c>
      <c r="B78" s="4">
        <v>250660880101</v>
      </c>
      <c r="C78" s="4">
        <v>14200</v>
      </c>
      <c r="D78" s="4">
        <v>95</v>
      </c>
      <c r="E78" s="4">
        <v>20176</v>
      </c>
      <c r="F78" s="4" t="s">
        <v>124</v>
      </c>
      <c r="G78" s="4">
        <v>211419</v>
      </c>
      <c r="H78" s="4" t="s">
        <v>124</v>
      </c>
      <c r="I78" s="4">
        <v>200</v>
      </c>
      <c r="J78" s="4" t="s">
        <v>37</v>
      </c>
      <c r="K78" s="4">
        <v>20</v>
      </c>
      <c r="L78" s="4">
        <v>1</v>
      </c>
      <c r="M78">
        <v>22</v>
      </c>
      <c r="N78">
        <v>24</v>
      </c>
      <c r="O78">
        <v>7018</v>
      </c>
      <c r="P78" t="s">
        <v>141</v>
      </c>
      <c r="Q78">
        <v>5716</v>
      </c>
      <c r="R78">
        <v>179505</v>
      </c>
      <c r="S78">
        <v>8</v>
      </c>
      <c r="T78"/>
      <c r="U78"/>
      <c r="V78"/>
      <c r="W78">
        <v>42.449116222417999</v>
      </c>
      <c r="X78">
        <v>19.287093521774</v>
      </c>
      <c r="Y78" s="4">
        <v>1</v>
      </c>
      <c r="Z78" s="4">
        <v>0</v>
      </c>
      <c r="AA78" s="4">
        <v>0</v>
      </c>
      <c r="AB78" s="4">
        <v>1</v>
      </c>
      <c r="AC78" s="4">
        <v>1</v>
      </c>
      <c r="AD78" s="4">
        <v>1</v>
      </c>
      <c r="AE78" s="4">
        <v>1</v>
      </c>
      <c r="AF78" s="4">
        <v>0</v>
      </c>
      <c r="AG78" s="4">
        <v>1</v>
      </c>
      <c r="AH78" s="4">
        <v>1</v>
      </c>
      <c r="AI78" s="4">
        <v>0</v>
      </c>
      <c r="AJ78" s="4">
        <v>1</v>
      </c>
      <c r="AK78" s="4">
        <f t="shared" si="1"/>
        <v>8</v>
      </c>
    </row>
    <row r="79" spans="1:37" s="4" customFormat="1" x14ac:dyDescent="0.25">
      <c r="A79" s="4">
        <v>498938</v>
      </c>
      <c r="B79" s="4">
        <v>250660880101</v>
      </c>
      <c r="C79" s="4">
        <v>14200</v>
      </c>
      <c r="D79" s="4">
        <v>96</v>
      </c>
      <c r="E79" s="4">
        <v>20176</v>
      </c>
      <c r="F79" s="4" t="s">
        <v>124</v>
      </c>
      <c r="G79" s="4">
        <v>211419</v>
      </c>
      <c r="H79" s="4" t="s">
        <v>124</v>
      </c>
      <c r="I79" s="4">
        <v>200</v>
      </c>
      <c r="J79" s="4" t="s">
        <v>37</v>
      </c>
      <c r="K79" s="4">
        <v>20</v>
      </c>
      <c r="L79" s="4">
        <v>1</v>
      </c>
      <c r="M79">
        <v>22</v>
      </c>
      <c r="N79">
        <v>24</v>
      </c>
      <c r="O79">
        <v>7018</v>
      </c>
      <c r="P79" t="s">
        <v>141</v>
      </c>
      <c r="Q79">
        <v>5716</v>
      </c>
      <c r="R79">
        <v>179505</v>
      </c>
      <c r="S79">
        <v>8</v>
      </c>
      <c r="T79"/>
      <c r="U79"/>
      <c r="V79"/>
      <c r="W79">
        <v>42.449116222417999</v>
      </c>
      <c r="X79">
        <v>19.287093521774</v>
      </c>
      <c r="Y79" s="4">
        <v>1</v>
      </c>
      <c r="Z79" s="4">
        <v>0</v>
      </c>
      <c r="AA79" s="4">
        <v>0</v>
      </c>
      <c r="AB79" s="4">
        <v>1</v>
      </c>
      <c r="AC79" s="4">
        <v>1</v>
      </c>
      <c r="AD79" s="4">
        <v>1</v>
      </c>
      <c r="AE79" s="4">
        <v>1</v>
      </c>
      <c r="AF79" s="4">
        <v>1</v>
      </c>
      <c r="AG79" s="4">
        <v>0</v>
      </c>
      <c r="AH79" s="4">
        <v>1</v>
      </c>
      <c r="AI79" s="4">
        <v>0</v>
      </c>
      <c r="AJ79" s="4">
        <v>1</v>
      </c>
      <c r="AK79" s="4">
        <f t="shared" si="1"/>
        <v>8</v>
      </c>
    </row>
    <row r="80" spans="1:37" s="4" customFormat="1" x14ac:dyDescent="0.25">
      <c r="A80" s="4">
        <v>498939</v>
      </c>
      <c r="B80" s="4">
        <v>250660880101</v>
      </c>
      <c r="C80" s="4">
        <v>14200</v>
      </c>
      <c r="D80" s="4">
        <v>97</v>
      </c>
      <c r="E80" s="4">
        <v>20176</v>
      </c>
      <c r="F80" s="4" t="s">
        <v>124</v>
      </c>
      <c r="G80" s="4">
        <v>211419</v>
      </c>
      <c r="H80" s="4" t="s">
        <v>124</v>
      </c>
      <c r="I80" s="4">
        <v>200</v>
      </c>
      <c r="J80" s="4" t="s">
        <v>37</v>
      </c>
      <c r="K80" s="4">
        <v>20</v>
      </c>
      <c r="L80" s="4">
        <v>1</v>
      </c>
      <c r="M80">
        <v>22</v>
      </c>
      <c r="N80">
        <v>24</v>
      </c>
      <c r="O80">
        <v>6739</v>
      </c>
      <c r="P80" t="s">
        <v>142</v>
      </c>
      <c r="Q80">
        <v>26647</v>
      </c>
      <c r="R80">
        <v>179505</v>
      </c>
      <c r="S80">
        <v>8</v>
      </c>
      <c r="T80"/>
      <c r="U80"/>
      <c r="V80"/>
      <c r="W80">
        <v>42.428369029902001</v>
      </c>
      <c r="X80">
        <v>19.287250280551</v>
      </c>
      <c r="Y80" s="4">
        <v>1</v>
      </c>
      <c r="Z80" s="4">
        <v>0</v>
      </c>
      <c r="AA80" s="4">
        <v>1</v>
      </c>
      <c r="AB80" s="4">
        <v>1</v>
      </c>
      <c r="AC80" s="4">
        <v>2</v>
      </c>
      <c r="AD80" s="4">
        <v>1</v>
      </c>
      <c r="AE80" s="4">
        <v>0</v>
      </c>
      <c r="AF80" s="4">
        <v>0</v>
      </c>
      <c r="AG80" s="4">
        <v>0</v>
      </c>
      <c r="AH80" s="4">
        <v>1</v>
      </c>
      <c r="AI80" s="4">
        <v>1</v>
      </c>
      <c r="AJ80" s="4">
        <v>0</v>
      </c>
      <c r="AK80" s="4">
        <f t="shared" si="1"/>
        <v>8</v>
      </c>
    </row>
    <row r="81" spans="1:37" s="4" customFormat="1" x14ac:dyDescent="0.25">
      <c r="A81" s="4">
        <v>498940</v>
      </c>
      <c r="B81" s="4">
        <v>250660880101</v>
      </c>
      <c r="C81" s="4">
        <v>14200</v>
      </c>
      <c r="D81" s="4">
        <v>98</v>
      </c>
      <c r="E81" s="4">
        <v>20176</v>
      </c>
      <c r="F81" s="4" t="s">
        <v>124</v>
      </c>
      <c r="G81" s="4">
        <v>211419</v>
      </c>
      <c r="H81" s="4" t="s">
        <v>124</v>
      </c>
      <c r="I81" s="4">
        <v>200</v>
      </c>
      <c r="J81" s="4" t="s">
        <v>37</v>
      </c>
      <c r="K81" s="4">
        <v>20</v>
      </c>
      <c r="L81" s="4">
        <v>1</v>
      </c>
      <c r="M81">
        <v>22</v>
      </c>
      <c r="N81">
        <v>24</v>
      </c>
      <c r="O81">
        <v>6739</v>
      </c>
      <c r="P81" t="s">
        <v>142</v>
      </c>
      <c r="Q81">
        <v>26647</v>
      </c>
      <c r="R81">
        <v>179505</v>
      </c>
      <c r="S81">
        <v>8</v>
      </c>
      <c r="T81"/>
      <c r="U81"/>
      <c r="V81"/>
      <c r="W81">
        <v>42.428369029902001</v>
      </c>
      <c r="X81">
        <v>19.287250280551</v>
      </c>
      <c r="Y81" s="4">
        <v>0</v>
      </c>
      <c r="Z81" s="4">
        <v>1</v>
      </c>
      <c r="AA81" s="4">
        <v>1</v>
      </c>
      <c r="AB81" s="4">
        <v>1</v>
      </c>
      <c r="AC81" s="4">
        <v>0</v>
      </c>
      <c r="AD81" s="4">
        <v>1</v>
      </c>
      <c r="AE81" s="4">
        <v>0</v>
      </c>
      <c r="AF81" s="4">
        <v>0</v>
      </c>
      <c r="AG81" s="4">
        <v>1</v>
      </c>
      <c r="AH81" s="4">
        <v>1</v>
      </c>
      <c r="AI81" s="4">
        <v>1</v>
      </c>
      <c r="AJ81" s="4">
        <v>1</v>
      </c>
      <c r="AK81" s="4">
        <f t="shared" si="1"/>
        <v>8</v>
      </c>
    </row>
    <row r="82" spans="1:37" s="4" customFormat="1" x14ac:dyDescent="0.25">
      <c r="A82" s="4">
        <v>498941</v>
      </c>
      <c r="B82" s="4">
        <v>250660880101</v>
      </c>
      <c r="C82" s="4">
        <v>14200</v>
      </c>
      <c r="D82" s="4">
        <v>99</v>
      </c>
      <c r="E82" s="4">
        <v>20176</v>
      </c>
      <c r="F82" s="4" t="s">
        <v>124</v>
      </c>
      <c r="G82" s="4">
        <v>211419</v>
      </c>
      <c r="H82" s="4" t="s">
        <v>124</v>
      </c>
      <c r="I82" s="4">
        <v>200</v>
      </c>
      <c r="J82" s="4" t="s">
        <v>37</v>
      </c>
      <c r="K82" s="4">
        <v>20</v>
      </c>
      <c r="L82" s="4">
        <v>1</v>
      </c>
      <c r="M82">
        <v>22</v>
      </c>
      <c r="N82">
        <v>24</v>
      </c>
      <c r="O82">
        <v>6739</v>
      </c>
      <c r="P82" t="s">
        <v>142</v>
      </c>
      <c r="Q82">
        <v>26647</v>
      </c>
      <c r="R82">
        <v>179505</v>
      </c>
      <c r="S82">
        <v>8</v>
      </c>
      <c r="T82"/>
      <c r="U82"/>
      <c r="V82"/>
      <c r="W82">
        <v>42.428369029902001</v>
      </c>
      <c r="X82">
        <v>19.287250280551</v>
      </c>
      <c r="Y82" s="4">
        <v>0</v>
      </c>
      <c r="Z82" s="4">
        <v>1</v>
      </c>
      <c r="AA82" s="4">
        <v>1</v>
      </c>
      <c r="AB82" s="4">
        <v>1</v>
      </c>
      <c r="AC82" s="4">
        <v>0</v>
      </c>
      <c r="AD82" s="4">
        <v>1</v>
      </c>
      <c r="AE82" s="4">
        <v>0</v>
      </c>
      <c r="AF82" s="4">
        <v>0</v>
      </c>
      <c r="AG82" s="4">
        <v>1</v>
      </c>
      <c r="AH82" s="4">
        <v>1</v>
      </c>
      <c r="AI82" s="4">
        <v>1</v>
      </c>
      <c r="AJ82" s="4">
        <v>1</v>
      </c>
      <c r="AK82" s="4">
        <f t="shared" si="1"/>
        <v>8</v>
      </c>
    </row>
    <row r="83" spans="1:37" s="4" customFormat="1" x14ac:dyDescent="0.25">
      <c r="A83" s="4">
        <v>498942</v>
      </c>
      <c r="B83" s="4">
        <v>250660880101</v>
      </c>
      <c r="C83" s="4">
        <v>14200</v>
      </c>
      <c r="D83" s="4">
        <v>100</v>
      </c>
      <c r="E83" s="4">
        <v>20176</v>
      </c>
      <c r="F83" s="4" t="s">
        <v>124</v>
      </c>
      <c r="G83" s="4">
        <v>211419</v>
      </c>
      <c r="H83" s="4" t="s">
        <v>124</v>
      </c>
      <c r="I83" s="4">
        <v>200</v>
      </c>
      <c r="J83" s="4" t="s">
        <v>37</v>
      </c>
      <c r="K83" s="4">
        <v>20</v>
      </c>
      <c r="L83" s="4">
        <v>1</v>
      </c>
      <c r="M83">
        <v>22</v>
      </c>
      <c r="N83">
        <v>24</v>
      </c>
      <c r="O83">
        <v>6739</v>
      </c>
      <c r="P83" t="s">
        <v>142</v>
      </c>
      <c r="Q83">
        <v>26647</v>
      </c>
      <c r="R83">
        <v>179505</v>
      </c>
      <c r="S83">
        <v>8</v>
      </c>
      <c r="T83"/>
      <c r="U83"/>
      <c r="V83"/>
      <c r="W83">
        <v>42.428369029902001</v>
      </c>
      <c r="X83">
        <v>19.287250280551</v>
      </c>
      <c r="Y83" s="4">
        <v>0</v>
      </c>
      <c r="Z83" s="4">
        <v>1</v>
      </c>
      <c r="AA83" s="4">
        <v>1</v>
      </c>
      <c r="AB83" s="4">
        <v>1</v>
      </c>
      <c r="AC83" s="4">
        <v>1</v>
      </c>
      <c r="AD83" s="4">
        <v>1</v>
      </c>
      <c r="AE83" s="4">
        <v>0</v>
      </c>
      <c r="AF83" s="4">
        <v>0</v>
      </c>
      <c r="AG83" s="4">
        <v>0</v>
      </c>
      <c r="AH83" s="4">
        <v>1</v>
      </c>
      <c r="AI83" s="4">
        <v>1</v>
      </c>
      <c r="AJ83" s="4">
        <v>1</v>
      </c>
      <c r="AK83" s="4">
        <f t="shared" si="1"/>
        <v>8</v>
      </c>
    </row>
    <row r="84" spans="1:37" s="4" customFormat="1" x14ac:dyDescent="0.25">
      <c r="A84" s="4">
        <v>498943</v>
      </c>
      <c r="B84" s="4">
        <v>250660880101</v>
      </c>
      <c r="C84" s="4">
        <v>14200</v>
      </c>
      <c r="D84" s="4">
        <v>101</v>
      </c>
      <c r="E84" s="4">
        <v>20176</v>
      </c>
      <c r="F84" s="4" t="s">
        <v>124</v>
      </c>
      <c r="G84" s="4">
        <v>211419</v>
      </c>
      <c r="H84" s="4" t="s">
        <v>124</v>
      </c>
      <c r="I84" s="4">
        <v>200</v>
      </c>
      <c r="J84" s="4" t="s">
        <v>37</v>
      </c>
      <c r="K84" s="4">
        <v>20</v>
      </c>
      <c r="L84" s="4">
        <v>1</v>
      </c>
      <c r="M84">
        <v>22</v>
      </c>
      <c r="N84">
        <v>24</v>
      </c>
      <c r="O84">
        <v>6739</v>
      </c>
      <c r="P84" t="s">
        <v>142</v>
      </c>
      <c r="Q84">
        <v>26647</v>
      </c>
      <c r="R84">
        <v>179505</v>
      </c>
      <c r="S84">
        <v>8</v>
      </c>
      <c r="T84"/>
      <c r="U84"/>
      <c r="V84"/>
      <c r="W84">
        <v>42.428369029902001</v>
      </c>
      <c r="X84">
        <v>19.287250280551</v>
      </c>
      <c r="Y84" s="4">
        <v>0</v>
      </c>
      <c r="Z84" s="4">
        <v>0</v>
      </c>
      <c r="AA84" s="4">
        <v>0</v>
      </c>
      <c r="AB84" s="4">
        <v>2</v>
      </c>
      <c r="AC84" s="4">
        <v>2</v>
      </c>
      <c r="AD84" s="4">
        <v>1</v>
      </c>
      <c r="AE84" s="4">
        <v>0</v>
      </c>
      <c r="AF84" s="4">
        <v>0</v>
      </c>
      <c r="AG84" s="4">
        <v>0</v>
      </c>
      <c r="AH84" s="4">
        <v>1</v>
      </c>
      <c r="AI84" s="4">
        <v>1</v>
      </c>
      <c r="AJ84" s="4">
        <v>1</v>
      </c>
      <c r="AK84" s="4">
        <f t="shared" si="1"/>
        <v>8</v>
      </c>
    </row>
    <row r="85" spans="1:37" s="4" customFormat="1" x14ac:dyDescent="0.25">
      <c r="A85" s="4">
        <v>498944</v>
      </c>
      <c r="B85" s="4">
        <v>250660880101</v>
      </c>
      <c r="C85" s="4">
        <v>14200</v>
      </c>
      <c r="D85" s="4">
        <v>102</v>
      </c>
      <c r="E85" s="4">
        <v>20176</v>
      </c>
      <c r="F85" s="4" t="s">
        <v>124</v>
      </c>
      <c r="G85" s="4">
        <v>211419</v>
      </c>
      <c r="H85" s="4" t="s">
        <v>124</v>
      </c>
      <c r="I85" s="4">
        <v>200</v>
      </c>
      <c r="J85" s="4" t="s">
        <v>37</v>
      </c>
      <c r="K85" s="4">
        <v>20</v>
      </c>
      <c r="L85" s="4">
        <v>1</v>
      </c>
      <c r="M85">
        <v>22</v>
      </c>
      <c r="N85">
        <v>24</v>
      </c>
      <c r="O85">
        <v>6739</v>
      </c>
      <c r="P85" t="s">
        <v>142</v>
      </c>
      <c r="Q85">
        <v>26647</v>
      </c>
      <c r="R85">
        <v>179505</v>
      </c>
      <c r="S85">
        <v>8</v>
      </c>
      <c r="T85"/>
      <c r="U85"/>
      <c r="V85"/>
      <c r="W85">
        <v>42.428369029902001</v>
      </c>
      <c r="X85">
        <v>19.287250280551</v>
      </c>
      <c r="Y85" s="4">
        <v>0</v>
      </c>
      <c r="Z85" s="4">
        <v>1</v>
      </c>
      <c r="AA85" s="4">
        <v>1</v>
      </c>
      <c r="AB85" s="4">
        <v>1</v>
      </c>
      <c r="AC85" s="4">
        <v>0</v>
      </c>
      <c r="AD85" s="4">
        <v>1</v>
      </c>
      <c r="AE85" s="4">
        <v>0</v>
      </c>
      <c r="AF85" s="4">
        <v>0</v>
      </c>
      <c r="AG85" s="4">
        <v>1</v>
      </c>
      <c r="AH85" s="4">
        <v>1</v>
      </c>
      <c r="AI85" s="4">
        <v>1</v>
      </c>
      <c r="AJ85" s="4">
        <v>1</v>
      </c>
      <c r="AK85" s="4">
        <f t="shared" si="1"/>
        <v>8</v>
      </c>
    </row>
    <row r="86" spans="1:37" s="4" customFormat="1" x14ac:dyDescent="0.25">
      <c r="A86" s="4">
        <v>498945</v>
      </c>
      <c r="B86" s="4">
        <v>250660880101</v>
      </c>
      <c r="C86" s="4">
        <v>14200</v>
      </c>
      <c r="D86" s="4">
        <v>103</v>
      </c>
      <c r="E86" s="4">
        <v>20176</v>
      </c>
      <c r="F86" s="4" t="s">
        <v>124</v>
      </c>
      <c r="G86" s="4">
        <v>211419</v>
      </c>
      <c r="H86" s="4" t="s">
        <v>124</v>
      </c>
      <c r="I86" s="4">
        <v>200</v>
      </c>
      <c r="J86" s="4" t="s">
        <v>37</v>
      </c>
      <c r="K86" s="4">
        <v>20</v>
      </c>
      <c r="L86" s="4">
        <v>1</v>
      </c>
      <c r="M86">
        <v>22</v>
      </c>
      <c r="N86">
        <v>24</v>
      </c>
      <c r="O86">
        <v>6879</v>
      </c>
      <c r="P86" t="s">
        <v>143</v>
      </c>
      <c r="Q86">
        <v>3103</v>
      </c>
      <c r="R86">
        <v>179505</v>
      </c>
      <c r="S86">
        <v>8</v>
      </c>
      <c r="T86"/>
      <c r="U86"/>
      <c r="V86"/>
      <c r="W86">
        <v>42.435014859938001</v>
      </c>
      <c r="X86">
        <v>19.261883341234</v>
      </c>
      <c r="Y86" s="4">
        <v>0</v>
      </c>
      <c r="Z86" s="4">
        <v>0</v>
      </c>
      <c r="AA86" s="4">
        <v>0</v>
      </c>
      <c r="AB86" s="4">
        <v>1</v>
      </c>
      <c r="AC86" s="4">
        <v>0</v>
      </c>
      <c r="AD86" s="4">
        <v>1</v>
      </c>
      <c r="AE86" s="4">
        <v>1</v>
      </c>
      <c r="AF86" s="4">
        <v>1</v>
      </c>
      <c r="AG86" s="4">
        <v>1</v>
      </c>
      <c r="AH86" s="4">
        <v>1</v>
      </c>
      <c r="AI86" s="4">
        <v>1</v>
      </c>
      <c r="AJ86" s="4">
        <v>1</v>
      </c>
      <c r="AK86" s="4">
        <f t="shared" si="1"/>
        <v>8</v>
      </c>
    </row>
    <row r="87" spans="1:37" s="4" customFormat="1" x14ac:dyDescent="0.25">
      <c r="A87" s="4">
        <v>498946</v>
      </c>
      <c r="B87" s="4">
        <v>250660880101</v>
      </c>
      <c r="C87" s="4">
        <v>14200</v>
      </c>
      <c r="D87" s="4">
        <v>104</v>
      </c>
      <c r="E87" s="4">
        <v>20176</v>
      </c>
      <c r="F87" s="4" t="s">
        <v>124</v>
      </c>
      <c r="G87" s="4">
        <v>211419</v>
      </c>
      <c r="H87" s="4" t="s">
        <v>124</v>
      </c>
      <c r="I87" s="4">
        <v>200</v>
      </c>
      <c r="J87" s="4" t="s">
        <v>37</v>
      </c>
      <c r="K87" s="4">
        <v>20</v>
      </c>
      <c r="L87" s="4">
        <v>1</v>
      </c>
      <c r="M87">
        <v>22</v>
      </c>
      <c r="N87">
        <v>24</v>
      </c>
      <c r="O87">
        <v>7036</v>
      </c>
      <c r="P87" t="s">
        <v>144</v>
      </c>
      <c r="Q87">
        <v>4356</v>
      </c>
      <c r="R87">
        <v>179505</v>
      </c>
      <c r="S87">
        <v>8</v>
      </c>
      <c r="T87"/>
      <c r="U87"/>
      <c r="V87"/>
      <c r="W87">
        <v>42.439821550936003</v>
      </c>
      <c r="X87">
        <v>19.219926724987001</v>
      </c>
      <c r="Y87" s="4">
        <v>1</v>
      </c>
      <c r="Z87" s="4">
        <v>1</v>
      </c>
      <c r="AA87" s="4">
        <v>0</v>
      </c>
      <c r="AB87" s="4">
        <v>1</v>
      </c>
      <c r="AC87" s="4">
        <v>1</v>
      </c>
      <c r="AD87" s="4">
        <v>0</v>
      </c>
      <c r="AE87" s="4">
        <v>1</v>
      </c>
      <c r="AF87" s="4">
        <v>1</v>
      </c>
      <c r="AG87" s="4">
        <v>0</v>
      </c>
      <c r="AH87" s="4">
        <v>1</v>
      </c>
      <c r="AI87" s="4">
        <v>1</v>
      </c>
      <c r="AJ87" s="4">
        <v>0</v>
      </c>
      <c r="AK87" s="4">
        <f t="shared" si="1"/>
        <v>8</v>
      </c>
    </row>
    <row r="88" spans="1:37" s="4" customFormat="1" x14ac:dyDescent="0.25">
      <c r="A88" s="4">
        <v>498926</v>
      </c>
      <c r="B88" s="4">
        <v>250660880101</v>
      </c>
      <c r="C88" s="4">
        <v>14200</v>
      </c>
      <c r="D88" s="4">
        <v>105</v>
      </c>
      <c r="E88" s="4">
        <v>20176</v>
      </c>
      <c r="F88" s="4" t="s">
        <v>124</v>
      </c>
      <c r="G88" s="4">
        <v>211419</v>
      </c>
      <c r="H88" s="4" t="s">
        <v>124</v>
      </c>
      <c r="I88" s="4">
        <v>200</v>
      </c>
      <c r="J88" s="4" t="s">
        <v>37</v>
      </c>
      <c r="K88" s="4">
        <v>20</v>
      </c>
      <c r="L88" s="4">
        <v>1</v>
      </c>
      <c r="M88">
        <v>22</v>
      </c>
      <c r="N88">
        <v>24</v>
      </c>
      <c r="O88">
        <v>5914</v>
      </c>
      <c r="P88" t="s">
        <v>132</v>
      </c>
      <c r="Q88">
        <v>11838</v>
      </c>
      <c r="R88">
        <v>179505</v>
      </c>
      <c r="S88">
        <v>8</v>
      </c>
      <c r="T88"/>
      <c r="U88"/>
      <c r="V88"/>
      <c r="W88">
        <v>42.427297720242002</v>
      </c>
      <c r="X88">
        <v>19.247891794853</v>
      </c>
      <c r="Y88" s="4">
        <v>1</v>
      </c>
      <c r="Z88" s="4">
        <v>0</v>
      </c>
      <c r="AA88" s="4">
        <v>0</v>
      </c>
      <c r="AB88" s="4">
        <v>1</v>
      </c>
      <c r="AC88" s="4">
        <v>1</v>
      </c>
      <c r="AD88" s="4">
        <v>0</v>
      </c>
      <c r="AE88" s="4">
        <v>1</v>
      </c>
      <c r="AF88" s="4">
        <v>1</v>
      </c>
      <c r="AG88" s="4">
        <v>1</v>
      </c>
      <c r="AH88" s="4">
        <v>1</v>
      </c>
      <c r="AI88" s="4">
        <v>0</v>
      </c>
      <c r="AJ88" s="4">
        <v>1</v>
      </c>
      <c r="AK88" s="4">
        <f t="shared" si="1"/>
        <v>8</v>
      </c>
    </row>
    <row r="89" spans="1:37" s="4" customFormat="1" x14ac:dyDescent="0.25">
      <c r="A89" s="4">
        <v>498926</v>
      </c>
      <c r="B89" s="4">
        <v>250660880101</v>
      </c>
      <c r="C89" s="4">
        <v>14200</v>
      </c>
      <c r="D89" s="4">
        <v>106</v>
      </c>
      <c r="E89" s="4">
        <v>20176</v>
      </c>
      <c r="F89" s="4" t="s">
        <v>124</v>
      </c>
      <c r="G89" s="4">
        <v>211419</v>
      </c>
      <c r="H89" s="4" t="s">
        <v>124</v>
      </c>
      <c r="I89" s="4">
        <v>200</v>
      </c>
      <c r="J89" s="4" t="s">
        <v>37</v>
      </c>
      <c r="K89" s="4">
        <v>20</v>
      </c>
      <c r="L89" s="4">
        <v>2</v>
      </c>
      <c r="M89">
        <v>22</v>
      </c>
      <c r="N89">
        <v>24</v>
      </c>
      <c r="O89">
        <v>5914</v>
      </c>
      <c r="P89" s="1" t="s">
        <v>170</v>
      </c>
      <c r="Q89">
        <v>11838</v>
      </c>
      <c r="R89">
        <v>179505</v>
      </c>
      <c r="S89">
        <v>8</v>
      </c>
      <c r="T89"/>
      <c r="U89"/>
      <c r="V89"/>
      <c r="W89">
        <v>42.427297720242002</v>
      </c>
      <c r="X89">
        <v>19.247891794853</v>
      </c>
      <c r="Y89" s="4">
        <v>1</v>
      </c>
      <c r="Z89" s="4">
        <v>1</v>
      </c>
      <c r="AA89" s="4">
        <v>0</v>
      </c>
      <c r="AB89" s="4">
        <v>1</v>
      </c>
      <c r="AC89" s="4">
        <v>1</v>
      </c>
      <c r="AD89" s="4">
        <v>0</v>
      </c>
      <c r="AE89" s="4">
        <v>1</v>
      </c>
      <c r="AF89" s="4">
        <v>0</v>
      </c>
      <c r="AG89" s="4">
        <v>1</v>
      </c>
      <c r="AH89" s="4">
        <v>1</v>
      </c>
      <c r="AI89" s="4">
        <v>0</v>
      </c>
      <c r="AJ89" s="4">
        <v>1</v>
      </c>
      <c r="AK89" s="4">
        <f t="shared" si="1"/>
        <v>8</v>
      </c>
    </row>
    <row r="90" spans="1:37" s="4" customFormat="1" x14ac:dyDescent="0.25">
      <c r="A90" s="4">
        <v>498930</v>
      </c>
      <c r="B90" s="4">
        <v>250660880101</v>
      </c>
      <c r="C90" s="4">
        <v>14200</v>
      </c>
      <c r="D90" s="4">
        <v>117</v>
      </c>
      <c r="E90" s="4">
        <v>20257</v>
      </c>
      <c r="F90" s="4" t="s">
        <v>135</v>
      </c>
      <c r="G90" s="4">
        <v>211443</v>
      </c>
      <c r="H90" s="4" t="s">
        <v>135</v>
      </c>
      <c r="I90" s="4">
        <v>200</v>
      </c>
      <c r="J90" s="4" t="s">
        <v>37</v>
      </c>
      <c r="K90" s="4">
        <v>20</v>
      </c>
      <c r="L90" s="4">
        <v>1</v>
      </c>
      <c r="M90">
        <v>22</v>
      </c>
      <c r="N90">
        <v>24</v>
      </c>
      <c r="O90">
        <v>7128</v>
      </c>
      <c r="P90" t="s">
        <v>136</v>
      </c>
      <c r="Q90">
        <v>1584</v>
      </c>
      <c r="R90"/>
      <c r="S90">
        <v>8</v>
      </c>
      <c r="T90"/>
      <c r="U90"/>
      <c r="V90"/>
      <c r="W90">
        <v>42.363988952257003</v>
      </c>
      <c r="X90">
        <v>19.336025565905999</v>
      </c>
      <c r="Y90" s="4">
        <v>1</v>
      </c>
      <c r="Z90" s="4">
        <v>1</v>
      </c>
      <c r="AA90" s="4">
        <v>1</v>
      </c>
      <c r="AB90" s="4">
        <v>0</v>
      </c>
      <c r="AC90" s="4">
        <v>0</v>
      </c>
      <c r="AD90" s="4">
        <v>0</v>
      </c>
      <c r="AE90" s="4">
        <v>1</v>
      </c>
      <c r="AF90" s="4">
        <v>1</v>
      </c>
      <c r="AG90" s="4">
        <v>1</v>
      </c>
      <c r="AH90" s="4">
        <v>1</v>
      </c>
      <c r="AI90" s="4">
        <v>1</v>
      </c>
      <c r="AJ90" s="4">
        <v>0</v>
      </c>
      <c r="AK90" s="4">
        <f t="shared" si="1"/>
        <v>8</v>
      </c>
    </row>
    <row r="91" spans="1:37" s="4" customFormat="1" x14ac:dyDescent="0.25">
      <c r="A91" s="4">
        <v>488500</v>
      </c>
      <c r="B91" s="4">
        <v>240748170103</v>
      </c>
      <c r="C91" s="4">
        <v>14200</v>
      </c>
      <c r="D91" s="4">
        <v>116</v>
      </c>
      <c r="E91" s="4">
        <v>20257</v>
      </c>
      <c r="F91" s="4" t="s">
        <v>135</v>
      </c>
      <c r="G91" s="4">
        <v>211443</v>
      </c>
      <c r="H91" s="4" t="s">
        <v>174</v>
      </c>
      <c r="I91" s="4">
        <v>200</v>
      </c>
      <c r="J91" s="4" t="s">
        <v>37</v>
      </c>
      <c r="K91" s="4">
        <v>20</v>
      </c>
      <c r="L91" s="4">
        <v>2</v>
      </c>
      <c r="M91">
        <v>22</v>
      </c>
      <c r="N91">
        <v>22</v>
      </c>
      <c r="O91">
        <v>6928</v>
      </c>
      <c r="P91" t="s">
        <v>174</v>
      </c>
      <c r="Q91">
        <v>378</v>
      </c>
      <c r="R91"/>
      <c r="S91">
        <v>8</v>
      </c>
      <c r="T91"/>
      <c r="U91"/>
      <c r="V91"/>
      <c r="W91">
        <v>42.389742932166001</v>
      </c>
      <c r="X91">
        <v>19.319500089436001</v>
      </c>
      <c r="Y91" s="4">
        <v>1</v>
      </c>
      <c r="Z91" s="4">
        <v>0</v>
      </c>
      <c r="AA91" s="4">
        <v>1</v>
      </c>
      <c r="AB91" s="4">
        <v>1</v>
      </c>
      <c r="AC91" s="4">
        <v>1</v>
      </c>
      <c r="AD91" s="4">
        <v>0</v>
      </c>
      <c r="AE91" s="4">
        <v>0</v>
      </c>
      <c r="AF91" s="4">
        <v>1</v>
      </c>
      <c r="AG91" s="4">
        <v>1</v>
      </c>
      <c r="AH91" s="4">
        <v>1</v>
      </c>
      <c r="AI91" s="4">
        <v>0</v>
      </c>
      <c r="AJ91" s="4">
        <v>1</v>
      </c>
      <c r="AK91" s="4">
        <f t="shared" si="1"/>
        <v>8</v>
      </c>
    </row>
    <row r="92" spans="1:37" s="4" customFormat="1" x14ac:dyDescent="0.25">
      <c r="A92" s="4">
        <v>488477</v>
      </c>
      <c r="B92" s="4">
        <v>240748170103</v>
      </c>
      <c r="C92" s="4">
        <v>14200</v>
      </c>
      <c r="D92" s="4">
        <v>123</v>
      </c>
      <c r="E92" s="4">
        <v>20171</v>
      </c>
      <c r="F92" s="4" t="s">
        <v>168</v>
      </c>
      <c r="G92" s="4">
        <v>210366</v>
      </c>
      <c r="H92" s="4" t="s">
        <v>171</v>
      </c>
      <c r="I92" s="4">
        <v>200</v>
      </c>
      <c r="J92" s="4" t="s">
        <v>37</v>
      </c>
      <c r="K92" s="4">
        <v>20</v>
      </c>
      <c r="L92" s="4">
        <v>1</v>
      </c>
      <c r="M92">
        <v>22</v>
      </c>
      <c r="N92">
        <v>24</v>
      </c>
      <c r="O92">
        <v>6538</v>
      </c>
      <c r="P92" t="s">
        <v>175</v>
      </c>
      <c r="Q92">
        <v>1053</v>
      </c>
      <c r="R92"/>
      <c r="S92">
        <v>8</v>
      </c>
      <c r="T92"/>
      <c r="U92"/>
      <c r="V92"/>
      <c r="W92">
        <v>42.330608463360001</v>
      </c>
      <c r="X92">
        <v>19.246886127932999</v>
      </c>
      <c r="Y92" s="4">
        <v>1</v>
      </c>
      <c r="Z92" s="4">
        <v>1</v>
      </c>
      <c r="AA92" s="4">
        <v>1</v>
      </c>
      <c r="AB92" s="4">
        <v>0</v>
      </c>
      <c r="AC92" s="4">
        <v>0</v>
      </c>
      <c r="AD92" s="4">
        <v>0</v>
      </c>
      <c r="AE92" s="4">
        <v>1</v>
      </c>
      <c r="AF92" s="4">
        <v>0</v>
      </c>
      <c r="AG92" s="4">
        <v>1</v>
      </c>
      <c r="AH92" s="4">
        <v>1</v>
      </c>
      <c r="AI92" s="4">
        <v>1</v>
      </c>
      <c r="AJ92" s="4">
        <v>1</v>
      </c>
      <c r="AK92" s="4">
        <f t="shared" si="1"/>
        <v>8</v>
      </c>
    </row>
    <row r="93" spans="1:37" s="4" customFormat="1" x14ac:dyDescent="0.25">
      <c r="A93" s="4">
        <v>488477</v>
      </c>
      <c r="B93" s="4">
        <v>240748170103</v>
      </c>
      <c r="C93" s="4">
        <v>14200</v>
      </c>
      <c r="D93" s="4">
        <v>124</v>
      </c>
      <c r="E93" s="4">
        <v>20171</v>
      </c>
      <c r="F93" s="4" t="s">
        <v>168</v>
      </c>
      <c r="G93" s="4">
        <v>211320</v>
      </c>
      <c r="H93" s="4" t="s">
        <v>180</v>
      </c>
      <c r="I93" s="4">
        <v>200</v>
      </c>
      <c r="J93" s="4" t="s">
        <v>37</v>
      </c>
      <c r="K93" s="4">
        <v>20</v>
      </c>
      <c r="L93" s="4">
        <v>2</v>
      </c>
      <c r="M93">
        <v>22</v>
      </c>
      <c r="N93">
        <v>24</v>
      </c>
      <c r="O93">
        <v>6900</v>
      </c>
      <c r="P93" t="s">
        <v>178</v>
      </c>
      <c r="Q93">
        <v>788</v>
      </c>
      <c r="R93"/>
      <c r="S93">
        <v>8</v>
      </c>
      <c r="T93"/>
      <c r="U93"/>
      <c r="V93"/>
      <c r="W93">
        <v>42.375442087579003</v>
      </c>
      <c r="X93">
        <v>19.228499226936002</v>
      </c>
      <c r="Y93" s="4">
        <v>1</v>
      </c>
      <c r="Z93" s="4">
        <v>0</v>
      </c>
      <c r="AA93" s="4">
        <v>1</v>
      </c>
      <c r="AB93" s="4">
        <v>1</v>
      </c>
      <c r="AC93" s="4">
        <v>1</v>
      </c>
      <c r="AD93" s="4">
        <v>0</v>
      </c>
      <c r="AE93" s="4">
        <v>1</v>
      </c>
      <c r="AF93" s="4">
        <v>1</v>
      </c>
      <c r="AG93" s="4">
        <v>0</v>
      </c>
      <c r="AH93" s="4">
        <v>1</v>
      </c>
      <c r="AI93" s="4">
        <v>1</v>
      </c>
      <c r="AJ93" s="4">
        <v>0</v>
      </c>
      <c r="AK93" s="4">
        <f t="shared" si="1"/>
        <v>8</v>
      </c>
    </row>
    <row r="94" spans="1:37" s="4" customFormat="1" x14ac:dyDescent="0.25">
      <c r="A94" s="4">
        <v>488502</v>
      </c>
      <c r="B94" s="4">
        <v>240748170103</v>
      </c>
      <c r="C94" s="4">
        <v>14200</v>
      </c>
      <c r="D94" s="4">
        <v>125</v>
      </c>
      <c r="E94" s="4">
        <v>20171</v>
      </c>
      <c r="F94" s="4" t="s">
        <v>168</v>
      </c>
      <c r="G94" s="4">
        <v>210897</v>
      </c>
      <c r="H94" s="4" t="s">
        <v>145</v>
      </c>
      <c r="I94" s="4">
        <v>200</v>
      </c>
      <c r="J94" s="4" t="s">
        <v>37</v>
      </c>
      <c r="K94" s="4">
        <v>20</v>
      </c>
      <c r="L94" s="4">
        <v>2</v>
      </c>
      <c r="M94">
        <v>22</v>
      </c>
      <c r="N94">
        <v>24</v>
      </c>
      <c r="O94">
        <v>6929</v>
      </c>
      <c r="P94" t="s">
        <v>179</v>
      </c>
      <c r="Q94">
        <v>1175</v>
      </c>
      <c r="R94"/>
      <c r="S94">
        <v>8</v>
      </c>
      <c r="T94"/>
      <c r="U94"/>
      <c r="V94"/>
      <c r="W94">
        <v>42.352917121925003</v>
      </c>
      <c r="X94">
        <v>19.213976751145001</v>
      </c>
      <c r="Y94" s="4">
        <v>1</v>
      </c>
      <c r="Z94" s="4">
        <v>0</v>
      </c>
      <c r="AA94" s="4">
        <v>0</v>
      </c>
      <c r="AB94" s="4">
        <v>1</v>
      </c>
      <c r="AC94" s="4">
        <v>1</v>
      </c>
      <c r="AD94" s="4">
        <v>1</v>
      </c>
      <c r="AE94" s="4">
        <v>1</v>
      </c>
      <c r="AF94" s="4">
        <v>1</v>
      </c>
      <c r="AG94" s="4">
        <v>1</v>
      </c>
      <c r="AH94" s="4">
        <v>0</v>
      </c>
      <c r="AI94" s="4">
        <v>0</v>
      </c>
      <c r="AJ94" s="4">
        <v>1</v>
      </c>
      <c r="AK94" s="4">
        <f t="shared" si="1"/>
        <v>8</v>
      </c>
    </row>
    <row r="95" spans="1:37" s="4" customFormat="1" x14ac:dyDescent="0.25">
      <c r="A95" s="4">
        <v>498843</v>
      </c>
      <c r="B95" s="4">
        <v>250660880101</v>
      </c>
      <c r="C95" s="4">
        <v>14200</v>
      </c>
      <c r="D95" s="4">
        <v>2</v>
      </c>
      <c r="E95" s="4">
        <v>20010</v>
      </c>
      <c r="F95" s="4" t="s">
        <v>36</v>
      </c>
      <c r="G95" s="4">
        <v>200026</v>
      </c>
      <c r="H95" s="4" t="s">
        <v>36</v>
      </c>
      <c r="I95" s="4">
        <v>200</v>
      </c>
      <c r="J95" s="4" t="s">
        <v>37</v>
      </c>
      <c r="K95" s="4">
        <v>20</v>
      </c>
      <c r="L95" s="4">
        <v>1</v>
      </c>
      <c r="M95">
        <v>23</v>
      </c>
      <c r="N95">
        <v>23</v>
      </c>
      <c r="O95">
        <v>7032</v>
      </c>
      <c r="P95" t="s">
        <v>38</v>
      </c>
      <c r="Q95">
        <v>4556</v>
      </c>
      <c r="R95">
        <v>45812</v>
      </c>
      <c r="S95">
        <v>8</v>
      </c>
      <c r="T95"/>
      <c r="U95"/>
      <c r="V95"/>
      <c r="W95">
        <v>42.114003116696999</v>
      </c>
      <c r="X95">
        <v>19.079928270625999</v>
      </c>
      <c r="Y95" s="4">
        <v>1</v>
      </c>
      <c r="Z95" s="4">
        <v>1</v>
      </c>
      <c r="AA95" s="4">
        <v>1</v>
      </c>
      <c r="AB95" s="4">
        <v>0</v>
      </c>
      <c r="AC95" s="4">
        <v>0</v>
      </c>
      <c r="AD95" s="4">
        <v>1</v>
      </c>
      <c r="AE95" s="4">
        <v>0</v>
      </c>
      <c r="AF95" s="4">
        <v>1</v>
      </c>
      <c r="AG95" s="4">
        <v>1</v>
      </c>
      <c r="AH95" s="4">
        <v>1</v>
      </c>
      <c r="AI95" s="4">
        <v>1</v>
      </c>
      <c r="AJ95" s="4">
        <v>0</v>
      </c>
      <c r="AK95" s="4">
        <f t="shared" si="1"/>
        <v>8</v>
      </c>
    </row>
    <row r="96" spans="1:37" s="4" customFormat="1" x14ac:dyDescent="0.25">
      <c r="A96" s="4">
        <v>498844</v>
      </c>
      <c r="B96" s="4">
        <v>250660880101</v>
      </c>
      <c r="C96" s="4">
        <v>14200</v>
      </c>
      <c r="D96" s="4">
        <v>3</v>
      </c>
      <c r="E96" s="4">
        <v>20010</v>
      </c>
      <c r="F96" s="4" t="s">
        <v>36</v>
      </c>
      <c r="G96" s="4">
        <v>200026</v>
      </c>
      <c r="H96" s="4" t="s">
        <v>36</v>
      </c>
      <c r="I96" s="4">
        <v>200</v>
      </c>
      <c r="J96" s="4" t="s">
        <v>37</v>
      </c>
      <c r="K96" s="4">
        <v>20</v>
      </c>
      <c r="L96" s="4">
        <v>1</v>
      </c>
      <c r="M96">
        <v>23</v>
      </c>
      <c r="N96">
        <v>23</v>
      </c>
      <c r="O96">
        <v>7032</v>
      </c>
      <c r="P96" t="s">
        <v>38</v>
      </c>
      <c r="Q96">
        <v>4556</v>
      </c>
      <c r="R96">
        <v>45812</v>
      </c>
      <c r="S96">
        <v>8</v>
      </c>
      <c r="T96"/>
      <c r="U96"/>
      <c r="V96"/>
      <c r="W96">
        <v>42.114003116696999</v>
      </c>
      <c r="X96">
        <v>19.079928270625999</v>
      </c>
      <c r="Y96" s="4">
        <v>0</v>
      </c>
      <c r="Z96" s="4">
        <v>0</v>
      </c>
      <c r="AA96" s="4">
        <v>1</v>
      </c>
      <c r="AB96" s="4">
        <v>0</v>
      </c>
      <c r="AC96" s="4">
        <v>0</v>
      </c>
      <c r="AD96" s="4">
        <v>1</v>
      </c>
      <c r="AE96" s="4">
        <v>1</v>
      </c>
      <c r="AF96" s="4">
        <v>1</v>
      </c>
      <c r="AG96" s="4">
        <v>1</v>
      </c>
      <c r="AH96" s="4">
        <v>2</v>
      </c>
      <c r="AI96" s="4">
        <v>0</v>
      </c>
      <c r="AJ96" s="4">
        <v>1</v>
      </c>
      <c r="AK96" s="4">
        <f t="shared" si="1"/>
        <v>8</v>
      </c>
    </row>
    <row r="97" spans="1:37" s="4" customFormat="1" x14ac:dyDescent="0.25">
      <c r="A97" s="4">
        <v>498845</v>
      </c>
      <c r="B97" s="4">
        <v>250660880101</v>
      </c>
      <c r="C97" s="4">
        <v>14200</v>
      </c>
      <c r="D97" s="4">
        <v>4</v>
      </c>
      <c r="E97" s="4">
        <v>20010</v>
      </c>
      <c r="F97" s="4" t="s">
        <v>36</v>
      </c>
      <c r="G97" s="4">
        <v>200026</v>
      </c>
      <c r="H97" s="4" t="s">
        <v>36</v>
      </c>
      <c r="I97" s="4">
        <v>200</v>
      </c>
      <c r="J97" s="4" t="s">
        <v>37</v>
      </c>
      <c r="K97" s="4">
        <v>20</v>
      </c>
      <c r="L97" s="4">
        <v>1</v>
      </c>
      <c r="M97">
        <v>23</v>
      </c>
      <c r="N97">
        <v>23</v>
      </c>
      <c r="O97">
        <v>6969</v>
      </c>
      <c r="P97" t="s">
        <v>39</v>
      </c>
      <c r="Q97">
        <v>9544</v>
      </c>
      <c r="R97">
        <v>45812</v>
      </c>
      <c r="S97">
        <v>8</v>
      </c>
      <c r="T97"/>
      <c r="U97"/>
      <c r="V97"/>
      <c r="W97">
        <v>42.099898472493003</v>
      </c>
      <c r="X97">
        <v>19.099447400068001</v>
      </c>
      <c r="Y97" s="4">
        <v>1</v>
      </c>
      <c r="Z97" s="4">
        <v>0</v>
      </c>
      <c r="AA97" s="4">
        <v>0</v>
      </c>
      <c r="AB97" s="4">
        <v>1</v>
      </c>
      <c r="AC97" s="4">
        <v>1</v>
      </c>
      <c r="AD97" s="4">
        <v>0</v>
      </c>
      <c r="AE97" s="4">
        <v>0</v>
      </c>
      <c r="AF97" s="4">
        <v>1</v>
      </c>
      <c r="AG97" s="4">
        <v>1</v>
      </c>
      <c r="AH97" s="4">
        <v>1</v>
      </c>
      <c r="AI97" s="4">
        <v>1</v>
      </c>
      <c r="AJ97" s="4">
        <v>1</v>
      </c>
      <c r="AK97" s="4">
        <f t="shared" si="1"/>
        <v>8</v>
      </c>
    </row>
    <row r="98" spans="1:37" s="4" customFormat="1" x14ac:dyDescent="0.25">
      <c r="A98" s="4">
        <v>498846</v>
      </c>
      <c r="B98" s="4">
        <v>250660880101</v>
      </c>
      <c r="C98" s="4">
        <v>14200</v>
      </c>
      <c r="D98" s="4">
        <v>5</v>
      </c>
      <c r="E98" s="4">
        <v>20010</v>
      </c>
      <c r="F98" s="4" t="s">
        <v>36</v>
      </c>
      <c r="G98" s="4">
        <v>200026</v>
      </c>
      <c r="H98" s="4" t="s">
        <v>36</v>
      </c>
      <c r="I98" s="4">
        <v>200</v>
      </c>
      <c r="J98" s="4" t="s">
        <v>37</v>
      </c>
      <c r="K98" s="4">
        <v>20</v>
      </c>
      <c r="L98" s="4">
        <v>1</v>
      </c>
      <c r="M98">
        <v>23</v>
      </c>
      <c r="N98">
        <v>23</v>
      </c>
      <c r="O98">
        <v>6969</v>
      </c>
      <c r="P98" t="s">
        <v>39</v>
      </c>
      <c r="Q98">
        <v>9544</v>
      </c>
      <c r="R98">
        <v>45812</v>
      </c>
      <c r="S98">
        <v>8</v>
      </c>
      <c r="T98"/>
      <c r="U98"/>
      <c r="V98"/>
      <c r="W98">
        <v>42.099898472493003</v>
      </c>
      <c r="X98">
        <v>19.099447400068001</v>
      </c>
      <c r="Y98" s="4">
        <v>1</v>
      </c>
      <c r="Z98" s="4">
        <v>1</v>
      </c>
      <c r="AA98" s="4">
        <v>1</v>
      </c>
      <c r="AB98" s="4">
        <v>0</v>
      </c>
      <c r="AC98" s="4">
        <v>0</v>
      </c>
      <c r="AD98" s="4">
        <v>0</v>
      </c>
      <c r="AE98" s="4">
        <v>1</v>
      </c>
      <c r="AF98" s="4">
        <v>1</v>
      </c>
      <c r="AG98" s="4">
        <v>1</v>
      </c>
      <c r="AH98" s="4">
        <v>0</v>
      </c>
      <c r="AI98" s="4">
        <v>1</v>
      </c>
      <c r="AJ98" s="4">
        <v>1</v>
      </c>
      <c r="AK98" s="4">
        <f t="shared" si="1"/>
        <v>8</v>
      </c>
    </row>
    <row r="99" spans="1:37" s="4" customFormat="1" x14ac:dyDescent="0.25">
      <c r="A99" s="4">
        <v>498847</v>
      </c>
      <c r="B99" s="4">
        <v>250660880101</v>
      </c>
      <c r="C99" s="4">
        <v>14200</v>
      </c>
      <c r="D99" s="4">
        <v>6</v>
      </c>
      <c r="E99" s="4">
        <v>20010</v>
      </c>
      <c r="F99" s="4" t="s">
        <v>36</v>
      </c>
      <c r="G99" s="4">
        <v>200026</v>
      </c>
      <c r="H99" s="4" t="s">
        <v>36</v>
      </c>
      <c r="I99" s="4">
        <v>200</v>
      </c>
      <c r="J99" s="4" t="s">
        <v>37</v>
      </c>
      <c r="K99" s="4">
        <v>20</v>
      </c>
      <c r="L99" s="4">
        <v>1</v>
      </c>
      <c r="M99">
        <v>23</v>
      </c>
      <c r="N99">
        <v>23</v>
      </c>
      <c r="O99">
        <v>6969</v>
      </c>
      <c r="P99" t="s">
        <v>39</v>
      </c>
      <c r="Q99">
        <v>9544</v>
      </c>
      <c r="R99">
        <v>45812</v>
      </c>
      <c r="S99">
        <v>8</v>
      </c>
      <c r="T99"/>
      <c r="U99"/>
      <c r="V99"/>
      <c r="W99">
        <v>42.099898472493003</v>
      </c>
      <c r="X99">
        <v>19.099447400068001</v>
      </c>
      <c r="Y99" s="4">
        <v>1</v>
      </c>
      <c r="Z99" s="4">
        <v>0</v>
      </c>
      <c r="AA99" s="4">
        <v>0</v>
      </c>
      <c r="AB99" s="4">
        <v>1</v>
      </c>
      <c r="AC99" s="4">
        <v>1</v>
      </c>
      <c r="AD99" s="4">
        <v>0</v>
      </c>
      <c r="AE99" s="4">
        <v>1</v>
      </c>
      <c r="AF99" s="4">
        <v>0</v>
      </c>
      <c r="AG99" s="4">
        <v>1</v>
      </c>
      <c r="AH99" s="4">
        <v>1</v>
      </c>
      <c r="AI99" s="4">
        <v>1</v>
      </c>
      <c r="AJ99" s="4">
        <v>1</v>
      </c>
      <c r="AK99" s="4">
        <f t="shared" si="1"/>
        <v>8</v>
      </c>
    </row>
    <row r="100" spans="1:37" s="4" customFormat="1" x14ac:dyDescent="0.25">
      <c r="A100" s="4">
        <v>498848</v>
      </c>
      <c r="B100" s="4">
        <v>250660880101</v>
      </c>
      <c r="C100" s="4">
        <v>14200</v>
      </c>
      <c r="D100" s="4">
        <v>7</v>
      </c>
      <c r="E100" s="4">
        <v>20010</v>
      </c>
      <c r="F100" s="4" t="s">
        <v>36</v>
      </c>
      <c r="G100" s="4">
        <v>200026</v>
      </c>
      <c r="H100" s="4" t="s">
        <v>36</v>
      </c>
      <c r="I100" s="4">
        <v>200</v>
      </c>
      <c r="J100" s="4" t="s">
        <v>37</v>
      </c>
      <c r="K100" s="4">
        <v>20</v>
      </c>
      <c r="L100" s="4">
        <v>1</v>
      </c>
      <c r="M100">
        <v>23</v>
      </c>
      <c r="N100">
        <v>23</v>
      </c>
      <c r="O100">
        <v>6969</v>
      </c>
      <c r="P100" t="s">
        <v>39</v>
      </c>
      <c r="Q100">
        <v>9544</v>
      </c>
      <c r="R100">
        <v>45812</v>
      </c>
      <c r="S100">
        <v>8</v>
      </c>
      <c r="T100"/>
      <c r="U100"/>
      <c r="V100"/>
      <c r="W100">
        <v>42.099898472493003</v>
      </c>
      <c r="X100">
        <v>19.099447400068001</v>
      </c>
      <c r="Y100" s="4">
        <v>0</v>
      </c>
      <c r="Z100" s="4">
        <v>1</v>
      </c>
      <c r="AA100" s="4">
        <v>1</v>
      </c>
      <c r="AB100" s="4">
        <v>1</v>
      </c>
      <c r="AC100" s="4">
        <v>1</v>
      </c>
      <c r="AD100" s="4">
        <v>0</v>
      </c>
      <c r="AE100" s="4">
        <v>1</v>
      </c>
      <c r="AF100" s="4">
        <v>1</v>
      </c>
      <c r="AG100" s="4">
        <v>1</v>
      </c>
      <c r="AH100" s="4">
        <v>0</v>
      </c>
      <c r="AI100" s="4">
        <v>0</v>
      </c>
      <c r="AJ100" s="4">
        <v>1</v>
      </c>
      <c r="AK100" s="4">
        <f t="shared" si="1"/>
        <v>8</v>
      </c>
    </row>
    <row r="101" spans="1:37" s="4" customFormat="1" x14ac:dyDescent="0.25">
      <c r="A101" s="4">
        <v>498849</v>
      </c>
      <c r="B101" s="4">
        <v>250660880101</v>
      </c>
      <c r="C101" s="4">
        <v>14200</v>
      </c>
      <c r="D101" s="4">
        <v>8</v>
      </c>
      <c r="E101" s="4">
        <v>20010</v>
      </c>
      <c r="F101" s="4" t="s">
        <v>36</v>
      </c>
      <c r="G101" s="4">
        <v>200808</v>
      </c>
      <c r="H101" s="4" t="s">
        <v>40</v>
      </c>
      <c r="I101" s="4">
        <v>200</v>
      </c>
      <c r="J101" s="4" t="s">
        <v>37</v>
      </c>
      <c r="K101" s="4">
        <v>20</v>
      </c>
      <c r="L101" s="4">
        <v>1</v>
      </c>
      <c r="M101">
        <v>23</v>
      </c>
      <c r="N101">
        <v>23</v>
      </c>
      <c r="O101">
        <v>6864</v>
      </c>
      <c r="P101" t="s">
        <v>41</v>
      </c>
      <c r="Q101">
        <v>2163</v>
      </c>
      <c r="R101">
        <v>45812</v>
      </c>
      <c r="S101">
        <v>8</v>
      </c>
      <c r="T101"/>
      <c r="U101"/>
      <c r="V101"/>
      <c r="W101">
        <v>42.134969130256998</v>
      </c>
      <c r="X101">
        <v>19.047370719650999</v>
      </c>
      <c r="Y101" s="4">
        <v>1</v>
      </c>
      <c r="Z101" s="4">
        <v>0</v>
      </c>
      <c r="AA101" s="4">
        <v>1</v>
      </c>
      <c r="AB101" s="4">
        <v>1</v>
      </c>
      <c r="AC101" s="4">
        <v>1</v>
      </c>
      <c r="AD101" s="4">
        <v>1</v>
      </c>
      <c r="AE101" s="4">
        <v>1</v>
      </c>
      <c r="AF101" s="4">
        <v>1</v>
      </c>
      <c r="AG101" s="4">
        <v>0</v>
      </c>
      <c r="AH101" s="4">
        <v>0</v>
      </c>
      <c r="AI101" s="4">
        <v>1</v>
      </c>
      <c r="AJ101" s="4">
        <v>0</v>
      </c>
      <c r="AK101" s="4">
        <f t="shared" si="1"/>
        <v>8</v>
      </c>
    </row>
    <row r="102" spans="1:37" s="4" customFormat="1" x14ac:dyDescent="0.25">
      <c r="A102" s="4">
        <v>498850</v>
      </c>
      <c r="B102" s="4">
        <v>250660880101</v>
      </c>
      <c r="C102" s="4">
        <v>14200</v>
      </c>
      <c r="D102" s="4">
        <v>9</v>
      </c>
      <c r="E102" s="4">
        <v>20010</v>
      </c>
      <c r="F102" s="4" t="s">
        <v>36</v>
      </c>
      <c r="G102" s="4">
        <v>200069</v>
      </c>
      <c r="H102" s="4" t="s">
        <v>42</v>
      </c>
      <c r="I102" s="4">
        <v>200</v>
      </c>
      <c r="J102" s="4" t="s">
        <v>37</v>
      </c>
      <c r="K102" s="4">
        <v>20</v>
      </c>
      <c r="L102" s="4">
        <v>2</v>
      </c>
      <c r="M102">
        <v>23</v>
      </c>
      <c r="N102">
        <v>23</v>
      </c>
      <c r="O102">
        <v>6435</v>
      </c>
      <c r="P102" t="s">
        <v>43</v>
      </c>
      <c r="Q102">
        <v>1859</v>
      </c>
      <c r="R102"/>
      <c r="S102">
        <v>8</v>
      </c>
      <c r="T102"/>
      <c r="U102"/>
      <c r="V102"/>
      <c r="W102">
        <v>42.091984558805997</v>
      </c>
      <c r="X102">
        <v>19.103710207083001</v>
      </c>
      <c r="Y102" s="4">
        <v>0</v>
      </c>
      <c r="Z102" s="4">
        <v>1</v>
      </c>
      <c r="AA102" s="4">
        <v>1</v>
      </c>
      <c r="AB102" s="4">
        <v>1</v>
      </c>
      <c r="AC102" s="4">
        <v>1</v>
      </c>
      <c r="AD102" s="4">
        <v>0</v>
      </c>
      <c r="AE102" s="4">
        <v>1</v>
      </c>
      <c r="AF102" s="4">
        <v>0</v>
      </c>
      <c r="AG102" s="4">
        <v>1</v>
      </c>
      <c r="AH102" s="4">
        <v>1</v>
      </c>
      <c r="AI102" s="4">
        <v>1</v>
      </c>
      <c r="AJ102" s="4">
        <v>0</v>
      </c>
      <c r="AK102" s="4">
        <f t="shared" si="1"/>
        <v>8</v>
      </c>
    </row>
    <row r="103" spans="1:37" s="4" customFormat="1" x14ac:dyDescent="0.25">
      <c r="A103" s="4">
        <v>498851</v>
      </c>
      <c r="B103" s="4">
        <v>250660880101</v>
      </c>
      <c r="C103" s="4">
        <v>14200</v>
      </c>
      <c r="D103" s="4">
        <v>10</v>
      </c>
      <c r="E103" s="4">
        <v>20010</v>
      </c>
      <c r="F103" s="4" t="s">
        <v>36</v>
      </c>
      <c r="G103" s="4">
        <v>200131</v>
      </c>
      <c r="H103" s="4" t="s">
        <v>44</v>
      </c>
      <c r="I103" s="4">
        <v>200</v>
      </c>
      <c r="J103" s="4" t="s">
        <v>37</v>
      </c>
      <c r="K103" s="4">
        <v>20</v>
      </c>
      <c r="L103" s="4">
        <v>2</v>
      </c>
      <c r="M103">
        <v>23</v>
      </c>
      <c r="N103">
        <v>23</v>
      </c>
      <c r="O103">
        <v>6876</v>
      </c>
      <c r="P103" t="s">
        <v>45</v>
      </c>
      <c r="Q103">
        <v>3050</v>
      </c>
      <c r="R103">
        <v>45812</v>
      </c>
      <c r="S103">
        <v>8</v>
      </c>
      <c r="T103"/>
      <c r="U103"/>
      <c r="V103"/>
      <c r="W103">
        <v>42.102436843615997</v>
      </c>
      <c r="X103">
        <v>19.111759625583002</v>
      </c>
      <c r="Y103" s="4">
        <v>1</v>
      </c>
      <c r="Z103" s="4">
        <v>2</v>
      </c>
      <c r="AA103" s="4">
        <v>0</v>
      </c>
      <c r="AB103" s="4">
        <v>1</v>
      </c>
      <c r="AC103" s="4">
        <v>1</v>
      </c>
      <c r="AD103" s="4">
        <v>1</v>
      </c>
      <c r="AE103" s="4">
        <v>0</v>
      </c>
      <c r="AF103" s="4">
        <v>1</v>
      </c>
      <c r="AG103" s="4">
        <v>0</v>
      </c>
      <c r="AH103" s="4">
        <v>0</v>
      </c>
      <c r="AI103" s="4">
        <v>0</v>
      </c>
      <c r="AJ103" s="4">
        <v>1</v>
      </c>
      <c r="AK103" s="4">
        <f t="shared" si="1"/>
        <v>8</v>
      </c>
    </row>
    <row r="104" spans="1:37" s="4" customFormat="1" x14ac:dyDescent="0.25">
      <c r="A104" s="4">
        <v>498860</v>
      </c>
      <c r="B104" s="4">
        <v>250660880101</v>
      </c>
      <c r="C104" s="4">
        <v>14200</v>
      </c>
      <c r="D104" s="4">
        <v>24</v>
      </c>
      <c r="E104" s="4">
        <v>20036</v>
      </c>
      <c r="F104" s="4" t="s">
        <v>55</v>
      </c>
      <c r="G104" s="4">
        <v>202070</v>
      </c>
      <c r="H104" s="4" t="s">
        <v>56</v>
      </c>
      <c r="I104" s="4">
        <v>200</v>
      </c>
      <c r="J104" s="4" t="s">
        <v>37</v>
      </c>
      <c r="K104" s="4">
        <v>20</v>
      </c>
      <c r="L104" s="4">
        <v>1</v>
      </c>
      <c r="M104">
        <v>23</v>
      </c>
      <c r="N104">
        <v>23</v>
      </c>
      <c r="O104">
        <v>7101</v>
      </c>
      <c r="P104" t="s">
        <v>57</v>
      </c>
      <c r="Q104">
        <v>15428</v>
      </c>
      <c r="R104"/>
      <c r="S104">
        <v>8</v>
      </c>
      <c r="T104"/>
      <c r="U104"/>
      <c r="V104"/>
      <c r="W104">
        <v>42.283896393806003</v>
      </c>
      <c r="X104">
        <v>18.839982927720001</v>
      </c>
      <c r="Y104" s="4">
        <v>1</v>
      </c>
      <c r="Z104" s="4">
        <v>1</v>
      </c>
      <c r="AA104" s="4">
        <v>1</v>
      </c>
      <c r="AB104" s="4">
        <v>0</v>
      </c>
      <c r="AC104" s="4">
        <v>0</v>
      </c>
      <c r="AD104" s="4">
        <v>0</v>
      </c>
      <c r="AE104" s="4">
        <v>1</v>
      </c>
      <c r="AF104" s="4">
        <v>1</v>
      </c>
      <c r="AG104" s="4">
        <v>1</v>
      </c>
      <c r="AH104" s="4">
        <v>1</v>
      </c>
      <c r="AI104" s="4">
        <v>1</v>
      </c>
      <c r="AJ104" s="4">
        <v>0</v>
      </c>
      <c r="AK104" s="4">
        <f t="shared" si="1"/>
        <v>8</v>
      </c>
    </row>
    <row r="105" spans="1:37" s="4" customFormat="1" x14ac:dyDescent="0.25">
      <c r="A105" s="4">
        <v>498861</v>
      </c>
      <c r="B105" s="4">
        <v>250660880101</v>
      </c>
      <c r="C105" s="4">
        <v>14200</v>
      </c>
      <c r="D105" s="4">
        <v>25</v>
      </c>
      <c r="E105" s="4">
        <v>20036</v>
      </c>
      <c r="F105" s="4" t="s">
        <v>55</v>
      </c>
      <c r="G105" s="4">
        <v>202070</v>
      </c>
      <c r="H105" s="4" t="s">
        <v>56</v>
      </c>
      <c r="I105" s="4">
        <v>200</v>
      </c>
      <c r="J105" s="4" t="s">
        <v>37</v>
      </c>
      <c r="K105" s="4">
        <v>20</v>
      </c>
      <c r="L105" s="4">
        <v>1</v>
      </c>
      <c r="M105">
        <v>23</v>
      </c>
      <c r="N105">
        <v>23</v>
      </c>
      <c r="O105">
        <v>7101</v>
      </c>
      <c r="P105" t="s">
        <v>58</v>
      </c>
      <c r="Q105">
        <v>15428</v>
      </c>
      <c r="R105">
        <v>27445</v>
      </c>
      <c r="S105">
        <v>8</v>
      </c>
      <c r="T105"/>
      <c r="U105"/>
      <c r="V105"/>
      <c r="W105">
        <v>42.283896393806003</v>
      </c>
      <c r="X105">
        <v>18.839982927720001</v>
      </c>
      <c r="Y105" s="4">
        <v>1</v>
      </c>
      <c r="Z105" s="4">
        <v>1</v>
      </c>
      <c r="AA105" s="4">
        <v>0</v>
      </c>
      <c r="AB105" s="4">
        <v>1</v>
      </c>
      <c r="AC105" s="4">
        <v>0</v>
      </c>
      <c r="AD105" s="4">
        <v>0</v>
      </c>
      <c r="AE105" s="4">
        <v>1</v>
      </c>
      <c r="AF105" s="4">
        <v>1</v>
      </c>
      <c r="AG105" s="4">
        <v>1</v>
      </c>
      <c r="AH105" s="4">
        <v>1</v>
      </c>
      <c r="AI105" s="4">
        <v>0</v>
      </c>
      <c r="AJ105" s="4">
        <v>1</v>
      </c>
      <c r="AK105" s="4">
        <f t="shared" si="1"/>
        <v>8</v>
      </c>
    </row>
    <row r="106" spans="1:37" s="4" customFormat="1" x14ac:dyDescent="0.25">
      <c r="A106" s="4">
        <v>498862</v>
      </c>
      <c r="B106" s="4">
        <v>250660880101</v>
      </c>
      <c r="C106" s="4">
        <v>14200</v>
      </c>
      <c r="D106" s="4">
        <v>26</v>
      </c>
      <c r="E106" s="4">
        <v>20036</v>
      </c>
      <c r="F106" s="4" t="s">
        <v>55</v>
      </c>
      <c r="G106" s="4">
        <v>202070</v>
      </c>
      <c r="H106" s="4" t="s">
        <v>56</v>
      </c>
      <c r="I106" s="4">
        <v>200</v>
      </c>
      <c r="J106" s="4" t="s">
        <v>37</v>
      </c>
      <c r="K106" s="4">
        <v>20</v>
      </c>
      <c r="L106" s="4">
        <v>1</v>
      </c>
      <c r="M106">
        <v>23</v>
      </c>
      <c r="N106">
        <v>23</v>
      </c>
      <c r="O106">
        <v>7102</v>
      </c>
      <c r="P106" t="s">
        <v>58</v>
      </c>
      <c r="Q106">
        <v>15428</v>
      </c>
      <c r="R106">
        <v>27445</v>
      </c>
      <c r="S106">
        <v>8</v>
      </c>
      <c r="T106"/>
      <c r="U106"/>
      <c r="V106"/>
      <c r="W106">
        <v>42.264221570757996</v>
      </c>
      <c r="X106">
        <v>18.854016216786</v>
      </c>
      <c r="Y106" s="4">
        <v>0</v>
      </c>
      <c r="Z106" s="4">
        <v>1</v>
      </c>
      <c r="AA106" s="4">
        <v>2</v>
      </c>
      <c r="AB106" s="4">
        <v>0</v>
      </c>
      <c r="AC106" s="4">
        <v>1</v>
      </c>
      <c r="AD106" s="4">
        <v>1</v>
      </c>
      <c r="AE106" s="4">
        <v>0</v>
      </c>
      <c r="AF106" s="4">
        <v>1</v>
      </c>
      <c r="AG106" s="4">
        <v>1</v>
      </c>
      <c r="AH106" s="4">
        <v>0</v>
      </c>
      <c r="AI106" s="4">
        <v>1</v>
      </c>
      <c r="AJ106" s="4">
        <v>0</v>
      </c>
      <c r="AK106" s="4">
        <f t="shared" si="1"/>
        <v>8</v>
      </c>
    </row>
    <row r="107" spans="1:37" s="4" customFormat="1" x14ac:dyDescent="0.25">
      <c r="A107" s="4">
        <v>498863</v>
      </c>
      <c r="B107" s="4">
        <v>250660880101</v>
      </c>
      <c r="C107" s="4">
        <v>14200</v>
      </c>
      <c r="D107" s="4">
        <v>27</v>
      </c>
      <c r="E107" s="4">
        <v>20036</v>
      </c>
      <c r="F107" s="4" t="s">
        <v>55</v>
      </c>
      <c r="G107" s="4">
        <v>202258</v>
      </c>
      <c r="H107" s="4" t="s">
        <v>59</v>
      </c>
      <c r="I107" s="4">
        <v>200</v>
      </c>
      <c r="J107" s="4" t="s">
        <v>37</v>
      </c>
      <c r="K107" s="4">
        <v>20</v>
      </c>
      <c r="L107" s="4">
        <v>2</v>
      </c>
      <c r="M107">
        <v>23</v>
      </c>
      <c r="N107">
        <v>23</v>
      </c>
      <c r="O107">
        <v>7023</v>
      </c>
      <c r="P107" t="s">
        <v>60</v>
      </c>
      <c r="Q107">
        <v>572</v>
      </c>
      <c r="R107"/>
      <c r="S107">
        <v>8</v>
      </c>
      <c r="T107"/>
      <c r="U107"/>
      <c r="V107"/>
      <c r="W107">
        <v>42.298307660109998</v>
      </c>
      <c r="X107">
        <v>18.845652681846001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>
        <v>0</v>
      </c>
      <c r="AE107" s="4">
        <v>0</v>
      </c>
      <c r="AF107" s="4">
        <v>1</v>
      </c>
      <c r="AG107" s="4">
        <v>1</v>
      </c>
      <c r="AH107" s="4">
        <v>0</v>
      </c>
      <c r="AI107" s="4">
        <v>0</v>
      </c>
      <c r="AJ107" s="4">
        <v>1</v>
      </c>
      <c r="AK107" s="4">
        <f t="shared" si="1"/>
        <v>8</v>
      </c>
    </row>
    <row r="108" spans="1:37" s="4" customFormat="1" x14ac:dyDescent="0.25">
      <c r="A108" s="4">
        <v>498864</v>
      </c>
      <c r="B108" s="4">
        <v>250660880101</v>
      </c>
      <c r="C108" s="4">
        <v>14200</v>
      </c>
      <c r="D108" s="4">
        <v>28</v>
      </c>
      <c r="E108" s="4">
        <v>20036</v>
      </c>
      <c r="F108" s="4" t="s">
        <v>55</v>
      </c>
      <c r="G108" s="4">
        <v>202258</v>
      </c>
      <c r="H108" s="4" t="s">
        <v>59</v>
      </c>
      <c r="I108" s="4">
        <v>200</v>
      </c>
      <c r="J108" s="4" t="s">
        <v>37</v>
      </c>
      <c r="K108" s="4">
        <v>20</v>
      </c>
      <c r="L108" s="4">
        <v>2</v>
      </c>
      <c r="M108">
        <v>23</v>
      </c>
      <c r="N108">
        <v>23</v>
      </c>
      <c r="O108">
        <v>7023</v>
      </c>
      <c r="P108" t="s">
        <v>61</v>
      </c>
      <c r="Q108">
        <v>572</v>
      </c>
      <c r="R108">
        <v>27445</v>
      </c>
      <c r="S108">
        <v>8</v>
      </c>
      <c r="T108"/>
      <c r="U108"/>
      <c r="V108"/>
      <c r="W108">
        <v>42.298307660109998</v>
      </c>
      <c r="X108">
        <v>18.845652681846001</v>
      </c>
      <c r="Y108" s="4">
        <v>0</v>
      </c>
      <c r="Z108" s="4">
        <v>1</v>
      </c>
      <c r="AA108" s="4">
        <v>1</v>
      </c>
      <c r="AB108" s="4">
        <v>0</v>
      </c>
      <c r="AC108" s="4">
        <v>0</v>
      </c>
      <c r="AD108" s="4">
        <v>1</v>
      </c>
      <c r="AE108" s="4">
        <v>1</v>
      </c>
      <c r="AF108" s="4">
        <v>1</v>
      </c>
      <c r="AG108" s="4">
        <v>1</v>
      </c>
      <c r="AH108" s="4">
        <v>1</v>
      </c>
      <c r="AI108" s="4">
        <v>1</v>
      </c>
      <c r="AJ108" s="4">
        <v>0</v>
      </c>
      <c r="AK108" s="4">
        <f t="shared" si="1"/>
        <v>8</v>
      </c>
    </row>
    <row r="109" spans="1:37" s="4" customFormat="1" x14ac:dyDescent="0.25">
      <c r="A109" s="4">
        <v>498952</v>
      </c>
      <c r="B109" s="4">
        <v>250660880101</v>
      </c>
      <c r="C109" s="4">
        <v>14200</v>
      </c>
      <c r="D109" s="4">
        <v>37</v>
      </c>
      <c r="E109" s="4">
        <v>20192</v>
      </c>
      <c r="F109" s="4" t="s">
        <v>151</v>
      </c>
      <c r="G109" s="4">
        <v>212318</v>
      </c>
      <c r="H109" s="4" t="s">
        <v>151</v>
      </c>
      <c r="I109" s="4">
        <v>200</v>
      </c>
      <c r="J109" s="4" t="s">
        <v>37</v>
      </c>
      <c r="K109" s="4">
        <v>20</v>
      </c>
      <c r="L109" s="4">
        <v>1</v>
      </c>
      <c r="M109">
        <v>23</v>
      </c>
      <c r="N109">
        <v>23</v>
      </c>
      <c r="O109">
        <v>7105</v>
      </c>
      <c r="P109" t="s">
        <v>152</v>
      </c>
      <c r="Q109">
        <v>1331</v>
      </c>
      <c r="R109">
        <v>30824</v>
      </c>
      <c r="S109">
        <v>8</v>
      </c>
      <c r="T109"/>
      <c r="U109"/>
      <c r="V109"/>
      <c r="W109">
        <v>42.453720321984001</v>
      </c>
      <c r="X109">
        <v>18.532367664134998</v>
      </c>
      <c r="Y109" s="4">
        <v>0</v>
      </c>
      <c r="Z109" s="4">
        <v>1</v>
      </c>
      <c r="AA109" s="4">
        <v>1</v>
      </c>
      <c r="AB109" s="4">
        <v>1</v>
      </c>
      <c r="AC109" s="4">
        <v>0</v>
      </c>
      <c r="AD109" s="4">
        <v>1</v>
      </c>
      <c r="AE109" s="4">
        <v>1</v>
      </c>
      <c r="AF109" s="4">
        <v>0</v>
      </c>
      <c r="AG109" s="4">
        <v>1</v>
      </c>
      <c r="AH109" s="4">
        <v>1</v>
      </c>
      <c r="AI109" s="4">
        <v>1</v>
      </c>
      <c r="AJ109" s="4">
        <v>0</v>
      </c>
      <c r="AK109" s="4">
        <f t="shared" si="1"/>
        <v>8</v>
      </c>
    </row>
    <row r="110" spans="1:37" s="4" customFormat="1" x14ac:dyDescent="0.25">
      <c r="A110" s="4">
        <v>498953</v>
      </c>
      <c r="B110" s="4">
        <v>250660880101</v>
      </c>
      <c r="C110" s="4">
        <v>14200</v>
      </c>
      <c r="D110" s="4">
        <v>38</v>
      </c>
      <c r="E110" s="4">
        <v>20192</v>
      </c>
      <c r="F110" s="4" t="s">
        <v>151</v>
      </c>
      <c r="G110" s="4">
        <v>212318</v>
      </c>
      <c r="H110" s="4" t="s">
        <v>151</v>
      </c>
      <c r="I110" s="4">
        <v>200</v>
      </c>
      <c r="J110" s="4" t="s">
        <v>37</v>
      </c>
      <c r="K110" s="4">
        <v>20</v>
      </c>
      <c r="L110" s="4">
        <v>1</v>
      </c>
      <c r="M110">
        <v>23</v>
      </c>
      <c r="N110">
        <v>23</v>
      </c>
      <c r="O110">
        <v>7060</v>
      </c>
      <c r="P110" t="s">
        <v>153</v>
      </c>
      <c r="Q110">
        <v>6856</v>
      </c>
      <c r="R110">
        <v>30824</v>
      </c>
      <c r="S110">
        <v>8</v>
      </c>
      <c r="T110"/>
      <c r="U110"/>
      <c r="V110"/>
      <c r="W110">
        <v>42.458890123166</v>
      </c>
      <c r="X110">
        <v>18.525998773624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>
        <v>0</v>
      </c>
      <c r="AE110" s="4">
        <v>0</v>
      </c>
      <c r="AF110" s="4">
        <v>0</v>
      </c>
      <c r="AG110" s="4">
        <v>0</v>
      </c>
      <c r="AH110" s="4">
        <v>1</v>
      </c>
      <c r="AI110" s="4">
        <v>1</v>
      </c>
      <c r="AJ110" s="4">
        <v>1</v>
      </c>
      <c r="AK110" s="4">
        <f t="shared" si="1"/>
        <v>8</v>
      </c>
    </row>
    <row r="111" spans="1:37" s="4" customFormat="1" x14ac:dyDescent="0.25">
      <c r="A111" s="4">
        <v>498954</v>
      </c>
      <c r="B111" s="4">
        <v>250660880101</v>
      </c>
      <c r="C111" s="4">
        <v>14200</v>
      </c>
      <c r="D111" s="4">
        <v>39</v>
      </c>
      <c r="E111" s="4">
        <v>20192</v>
      </c>
      <c r="F111" s="4" t="s">
        <v>151</v>
      </c>
      <c r="G111" s="4">
        <v>212318</v>
      </c>
      <c r="H111" s="4" t="s">
        <v>151</v>
      </c>
      <c r="I111" s="4">
        <v>200</v>
      </c>
      <c r="J111" s="4" t="s">
        <v>37</v>
      </c>
      <c r="K111" s="4">
        <v>20</v>
      </c>
      <c r="L111" s="4">
        <v>1</v>
      </c>
      <c r="M111">
        <v>23</v>
      </c>
      <c r="N111">
        <v>23</v>
      </c>
      <c r="O111">
        <v>7060</v>
      </c>
      <c r="P111" t="s">
        <v>153</v>
      </c>
      <c r="Q111">
        <v>6856</v>
      </c>
      <c r="R111">
        <v>30824</v>
      </c>
      <c r="S111">
        <v>8</v>
      </c>
      <c r="T111"/>
      <c r="U111"/>
      <c r="V111"/>
      <c r="W111">
        <v>42.458890123166</v>
      </c>
      <c r="X111">
        <v>18.525998773624</v>
      </c>
      <c r="Y111" s="4">
        <v>1</v>
      </c>
      <c r="Z111" s="4">
        <v>1</v>
      </c>
      <c r="AA111" s="4">
        <v>1</v>
      </c>
      <c r="AB111" s="4">
        <v>0</v>
      </c>
      <c r="AC111" s="4">
        <v>0</v>
      </c>
      <c r="AD111" s="4">
        <v>0</v>
      </c>
      <c r="AE111" s="4">
        <v>0</v>
      </c>
      <c r="AF111" s="4">
        <v>1</v>
      </c>
      <c r="AG111" s="4">
        <v>1</v>
      </c>
      <c r="AH111" s="4">
        <v>1</v>
      </c>
      <c r="AI111" s="4">
        <v>1</v>
      </c>
      <c r="AJ111" s="4">
        <v>1</v>
      </c>
      <c r="AK111" s="4">
        <f t="shared" si="1"/>
        <v>8</v>
      </c>
    </row>
    <row r="112" spans="1:37" s="4" customFormat="1" x14ac:dyDescent="0.25">
      <c r="A112" s="4">
        <v>498955</v>
      </c>
      <c r="B112" s="4">
        <v>250660880101</v>
      </c>
      <c r="C112" s="4">
        <v>14200</v>
      </c>
      <c r="D112" s="4">
        <v>40</v>
      </c>
      <c r="E112" s="4">
        <v>20192</v>
      </c>
      <c r="F112" s="4" t="s">
        <v>151</v>
      </c>
      <c r="G112" s="4">
        <v>212032</v>
      </c>
      <c r="H112" s="4" t="s">
        <v>154</v>
      </c>
      <c r="I112" s="4">
        <v>200</v>
      </c>
      <c r="J112" s="4" t="s">
        <v>37</v>
      </c>
      <c r="K112" s="4">
        <v>20</v>
      </c>
      <c r="L112" s="4">
        <v>1</v>
      </c>
      <c r="M112">
        <v>23</v>
      </c>
      <c r="N112">
        <v>23</v>
      </c>
      <c r="O112">
        <v>6287</v>
      </c>
      <c r="P112" t="s">
        <v>155</v>
      </c>
      <c r="Q112">
        <v>2475</v>
      </c>
      <c r="R112">
        <v>30824</v>
      </c>
      <c r="S112">
        <v>8</v>
      </c>
      <c r="T112"/>
      <c r="U112"/>
      <c r="V112"/>
      <c r="W112">
        <v>42.451581874398002</v>
      </c>
      <c r="X112">
        <v>18.644761293607999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>
        <v>1</v>
      </c>
      <c r="AE112" s="4">
        <v>0</v>
      </c>
      <c r="AF112" s="4">
        <v>1</v>
      </c>
      <c r="AG112" s="4">
        <v>1</v>
      </c>
      <c r="AH112" s="4">
        <v>0</v>
      </c>
      <c r="AI112" s="4">
        <v>0</v>
      </c>
      <c r="AJ112" s="4">
        <v>0</v>
      </c>
      <c r="AK112" s="4">
        <f t="shared" si="1"/>
        <v>8</v>
      </c>
    </row>
    <row r="113" spans="1:37" s="4" customFormat="1" x14ac:dyDescent="0.25">
      <c r="A113" s="4">
        <v>498956</v>
      </c>
      <c r="B113" s="4">
        <v>250660880101</v>
      </c>
      <c r="C113" s="4">
        <v>14200</v>
      </c>
      <c r="D113" s="4">
        <v>41</v>
      </c>
      <c r="E113" s="4">
        <v>20192</v>
      </c>
      <c r="F113" s="4" t="s">
        <v>151</v>
      </c>
      <c r="G113" s="4">
        <v>212105</v>
      </c>
      <c r="H113" s="4" t="s">
        <v>156</v>
      </c>
      <c r="I113" s="4">
        <v>200</v>
      </c>
      <c r="J113" s="4" t="s">
        <v>37</v>
      </c>
      <c r="K113" s="4">
        <v>20</v>
      </c>
      <c r="L113" s="4">
        <v>1</v>
      </c>
      <c r="M113">
        <v>23</v>
      </c>
      <c r="N113">
        <v>23</v>
      </c>
      <c r="O113">
        <v>7055</v>
      </c>
      <c r="P113" t="s">
        <v>157</v>
      </c>
      <c r="Q113">
        <v>3953</v>
      </c>
      <c r="R113">
        <v>30824</v>
      </c>
      <c r="S113">
        <v>8</v>
      </c>
      <c r="T113"/>
      <c r="U113"/>
      <c r="V113"/>
      <c r="W113">
        <v>42.459053411785</v>
      </c>
      <c r="X113">
        <v>18.507852679708002</v>
      </c>
      <c r="Y113" s="4">
        <v>1</v>
      </c>
      <c r="Z113" s="4">
        <v>0</v>
      </c>
      <c r="AA113" s="4">
        <v>1</v>
      </c>
      <c r="AB113" s="4">
        <v>1</v>
      </c>
      <c r="AC113" s="4">
        <v>0</v>
      </c>
      <c r="AD113" s="4">
        <v>0</v>
      </c>
      <c r="AE113" s="4">
        <v>1</v>
      </c>
      <c r="AF113" s="4">
        <v>1</v>
      </c>
      <c r="AG113" s="4">
        <v>1</v>
      </c>
      <c r="AH113" s="4">
        <v>0</v>
      </c>
      <c r="AI113" s="4">
        <v>1</v>
      </c>
      <c r="AJ113" s="4">
        <v>1</v>
      </c>
      <c r="AK113" s="4">
        <f t="shared" si="1"/>
        <v>8</v>
      </c>
    </row>
    <row r="114" spans="1:37" s="4" customFormat="1" x14ac:dyDescent="0.25">
      <c r="A114" s="4">
        <v>498957</v>
      </c>
      <c r="B114" s="4">
        <v>250660880101</v>
      </c>
      <c r="C114" s="4">
        <v>14200</v>
      </c>
      <c r="D114" s="4">
        <v>42</v>
      </c>
      <c r="E114" s="4">
        <v>20192</v>
      </c>
      <c r="F114" s="4" t="s">
        <v>151</v>
      </c>
      <c r="G114" s="4">
        <v>212024</v>
      </c>
      <c r="H114" s="4" t="s">
        <v>158</v>
      </c>
      <c r="I114" s="4">
        <v>200</v>
      </c>
      <c r="J114" s="4" t="s">
        <v>37</v>
      </c>
      <c r="K114" s="4">
        <v>20</v>
      </c>
      <c r="L114" s="4">
        <v>2</v>
      </c>
      <c r="M114">
        <v>23</v>
      </c>
      <c r="N114">
        <v>23</v>
      </c>
      <c r="O114">
        <v>6972</v>
      </c>
      <c r="P114" t="s">
        <v>159</v>
      </c>
      <c r="Q114">
        <v>344</v>
      </c>
      <c r="R114"/>
      <c r="S114">
        <v>8</v>
      </c>
      <c r="T114"/>
      <c r="U114"/>
      <c r="V114"/>
      <c r="W114">
        <v>42.444341636616002</v>
      </c>
      <c r="X114">
        <v>18.632910298043999</v>
      </c>
      <c r="Y114" s="4">
        <v>0</v>
      </c>
      <c r="Z114" s="4">
        <v>0</v>
      </c>
      <c r="AA114" s="4">
        <v>0</v>
      </c>
      <c r="AB114" s="4">
        <v>0</v>
      </c>
      <c r="AC114" s="4">
        <v>1</v>
      </c>
      <c r="AD114" s="4">
        <v>1</v>
      </c>
      <c r="AE114" s="4">
        <v>1</v>
      </c>
      <c r="AF114" s="4">
        <v>1</v>
      </c>
      <c r="AG114" s="4">
        <v>1</v>
      </c>
      <c r="AH114" s="4">
        <v>1</v>
      </c>
      <c r="AI114" s="4">
        <v>1</v>
      </c>
      <c r="AJ114" s="4">
        <v>1</v>
      </c>
      <c r="AK114" s="4">
        <f t="shared" si="1"/>
        <v>8</v>
      </c>
    </row>
    <row r="115" spans="1:37" s="4" customFormat="1" x14ac:dyDescent="0.25">
      <c r="A115" s="4">
        <v>498877</v>
      </c>
      <c r="B115" s="4">
        <v>250660880101</v>
      </c>
      <c r="C115" s="4">
        <v>14200</v>
      </c>
      <c r="D115" s="4">
        <v>45</v>
      </c>
      <c r="E115" s="4">
        <v>20095</v>
      </c>
      <c r="F115" s="4" t="s">
        <v>83</v>
      </c>
      <c r="G115" s="4">
        <v>205524</v>
      </c>
      <c r="H115" s="4" t="s">
        <v>83</v>
      </c>
      <c r="I115" s="4">
        <v>200</v>
      </c>
      <c r="J115" s="4" t="s">
        <v>37</v>
      </c>
      <c r="K115" s="4">
        <v>20</v>
      </c>
      <c r="L115" s="4">
        <v>1</v>
      </c>
      <c r="M115">
        <v>23</v>
      </c>
      <c r="N115">
        <v>23</v>
      </c>
      <c r="O115">
        <v>6209</v>
      </c>
      <c r="P115" t="s">
        <v>84</v>
      </c>
      <c r="Q115">
        <v>394</v>
      </c>
      <c r="R115">
        <v>22746</v>
      </c>
      <c r="S115">
        <v>8</v>
      </c>
      <c r="T115"/>
      <c r="U115"/>
      <c r="V115"/>
      <c r="W115">
        <v>42.425577558766001</v>
      </c>
      <c r="X115">
        <v>18.770527677185001</v>
      </c>
      <c r="Y115" s="4">
        <v>0</v>
      </c>
      <c r="Z115" s="4">
        <v>1</v>
      </c>
      <c r="AA115" s="4">
        <v>1</v>
      </c>
      <c r="AB115" s="4">
        <v>1</v>
      </c>
      <c r="AC115" s="4">
        <v>1</v>
      </c>
      <c r="AD115" s="4">
        <v>0</v>
      </c>
      <c r="AE115" s="4">
        <v>0</v>
      </c>
      <c r="AF115" s="4">
        <v>1</v>
      </c>
      <c r="AG115" s="4">
        <v>1</v>
      </c>
      <c r="AH115" s="4">
        <v>0</v>
      </c>
      <c r="AI115" s="4">
        <v>1</v>
      </c>
      <c r="AJ115" s="4">
        <v>1</v>
      </c>
      <c r="AK115" s="4">
        <f t="shared" si="1"/>
        <v>8</v>
      </c>
    </row>
    <row r="116" spans="1:37" s="4" customFormat="1" x14ac:dyDescent="0.25">
      <c r="A116" s="4">
        <v>498878</v>
      </c>
      <c r="B116" s="4">
        <v>250660880101</v>
      </c>
      <c r="C116" s="4">
        <v>14200</v>
      </c>
      <c r="D116" s="4">
        <v>46</v>
      </c>
      <c r="E116" s="4">
        <v>20095</v>
      </c>
      <c r="F116" s="4" t="s">
        <v>83</v>
      </c>
      <c r="G116" s="4">
        <v>205397</v>
      </c>
      <c r="H116" s="4" t="s">
        <v>85</v>
      </c>
      <c r="I116" s="4">
        <v>200</v>
      </c>
      <c r="J116" s="4" t="s">
        <v>37</v>
      </c>
      <c r="K116" s="4">
        <v>20</v>
      </c>
      <c r="L116" s="4">
        <v>1</v>
      </c>
      <c r="M116">
        <v>23</v>
      </c>
      <c r="N116">
        <v>23</v>
      </c>
      <c r="O116">
        <v>7130</v>
      </c>
      <c r="P116" t="s">
        <v>86</v>
      </c>
      <c r="Q116">
        <v>2506</v>
      </c>
      <c r="R116">
        <v>22746</v>
      </c>
      <c r="S116">
        <v>8</v>
      </c>
      <c r="T116"/>
      <c r="U116"/>
      <c r="V116"/>
      <c r="W116">
        <v>42.466888387060003</v>
      </c>
      <c r="X116">
        <v>18.764930161852</v>
      </c>
      <c r="Y116" s="4">
        <v>1</v>
      </c>
      <c r="Z116" s="4">
        <v>1</v>
      </c>
      <c r="AA116" s="4">
        <v>1</v>
      </c>
      <c r="AB116" s="4">
        <v>1</v>
      </c>
      <c r="AC116" s="4">
        <v>0</v>
      </c>
      <c r="AD116" s="4">
        <v>1</v>
      </c>
      <c r="AE116" s="4">
        <v>1</v>
      </c>
      <c r="AF116" s="4">
        <v>1</v>
      </c>
      <c r="AG116" s="4">
        <v>0</v>
      </c>
      <c r="AH116" s="4">
        <v>1</v>
      </c>
      <c r="AI116" s="4">
        <v>0</v>
      </c>
      <c r="AJ116" s="4">
        <v>0</v>
      </c>
      <c r="AK116" s="4">
        <f t="shared" si="1"/>
        <v>8</v>
      </c>
    </row>
    <row r="117" spans="1:37" s="4" customFormat="1" x14ac:dyDescent="0.25">
      <c r="A117" s="4">
        <v>498879</v>
      </c>
      <c r="B117" s="4">
        <v>250660880101</v>
      </c>
      <c r="C117" s="4">
        <v>14200</v>
      </c>
      <c r="D117" s="4">
        <v>47</v>
      </c>
      <c r="E117" s="4">
        <v>20095</v>
      </c>
      <c r="F117" s="4" t="s">
        <v>83</v>
      </c>
      <c r="G117" s="4">
        <v>205397</v>
      </c>
      <c r="H117" s="4" t="s">
        <v>85</v>
      </c>
      <c r="I117" s="4">
        <v>200</v>
      </c>
      <c r="J117" s="4" t="s">
        <v>37</v>
      </c>
      <c r="K117" s="4">
        <v>20</v>
      </c>
      <c r="L117" s="4">
        <v>1</v>
      </c>
      <c r="M117">
        <v>23</v>
      </c>
      <c r="N117">
        <v>23</v>
      </c>
      <c r="O117">
        <v>7052</v>
      </c>
      <c r="P117" t="s">
        <v>86</v>
      </c>
      <c r="Q117">
        <v>3769</v>
      </c>
      <c r="R117">
        <v>22746</v>
      </c>
      <c r="S117">
        <v>8</v>
      </c>
      <c r="T117"/>
      <c r="U117"/>
      <c r="V117"/>
      <c r="W117">
        <v>42.440309820826997</v>
      </c>
      <c r="X117">
        <v>18.764774052840998</v>
      </c>
      <c r="Y117" s="4">
        <v>1</v>
      </c>
      <c r="Z117" s="4">
        <v>1</v>
      </c>
      <c r="AA117" s="4">
        <v>0</v>
      </c>
      <c r="AB117" s="4">
        <v>0</v>
      </c>
      <c r="AC117" s="4">
        <v>1</v>
      </c>
      <c r="AD117" s="4">
        <v>1</v>
      </c>
      <c r="AE117" s="4">
        <v>1</v>
      </c>
      <c r="AF117" s="4">
        <v>0</v>
      </c>
      <c r="AG117" s="4">
        <v>0</v>
      </c>
      <c r="AH117" s="4">
        <v>1</v>
      </c>
      <c r="AI117" s="4">
        <v>1</v>
      </c>
      <c r="AJ117" s="4">
        <v>1</v>
      </c>
      <c r="AK117" s="4">
        <f t="shared" si="1"/>
        <v>8</v>
      </c>
    </row>
    <row r="118" spans="1:37" s="4" customFormat="1" x14ac:dyDescent="0.25">
      <c r="A118" s="4">
        <v>498880</v>
      </c>
      <c r="B118" s="4">
        <v>250660880101</v>
      </c>
      <c r="C118" s="4">
        <v>14200</v>
      </c>
      <c r="D118" s="4">
        <v>48</v>
      </c>
      <c r="E118" s="4">
        <v>20095</v>
      </c>
      <c r="F118" s="4" t="s">
        <v>83</v>
      </c>
      <c r="G118" s="4">
        <v>213934</v>
      </c>
      <c r="H118" s="4" t="s">
        <v>87</v>
      </c>
      <c r="I118" s="4">
        <v>200</v>
      </c>
      <c r="J118" s="4" t="s">
        <v>37</v>
      </c>
      <c r="K118" s="4">
        <v>20</v>
      </c>
      <c r="L118" s="4">
        <v>2</v>
      </c>
      <c r="M118">
        <v>23</v>
      </c>
      <c r="N118">
        <v>23</v>
      </c>
      <c r="O118">
        <v>6857</v>
      </c>
      <c r="P118" t="s">
        <v>88</v>
      </c>
      <c r="Q118">
        <v>306</v>
      </c>
      <c r="R118">
        <v>22746</v>
      </c>
      <c r="S118">
        <v>8</v>
      </c>
      <c r="T118"/>
      <c r="U118"/>
      <c r="V118"/>
      <c r="W118">
        <v>42.407238068386</v>
      </c>
      <c r="X118">
        <v>18.766879249795998</v>
      </c>
      <c r="Y118" s="4">
        <v>0</v>
      </c>
      <c r="Z118" s="4">
        <v>0</v>
      </c>
      <c r="AA118" s="4">
        <v>0</v>
      </c>
      <c r="AB118" s="4">
        <v>1</v>
      </c>
      <c r="AC118" s="4">
        <v>1</v>
      </c>
      <c r="AD118" s="4">
        <v>0</v>
      </c>
      <c r="AE118" s="4">
        <v>1</v>
      </c>
      <c r="AF118" s="4">
        <v>1</v>
      </c>
      <c r="AG118" s="4">
        <v>1</v>
      </c>
      <c r="AH118" s="4">
        <v>1</v>
      </c>
      <c r="AI118" s="4">
        <v>1</v>
      </c>
      <c r="AJ118" s="4">
        <v>1</v>
      </c>
      <c r="AK118" s="4">
        <f t="shared" si="1"/>
        <v>8</v>
      </c>
    </row>
    <row r="119" spans="1:37" s="4" customFormat="1" x14ac:dyDescent="0.25">
      <c r="A119" s="4">
        <v>498909</v>
      </c>
      <c r="B119" s="4">
        <v>250660880101</v>
      </c>
      <c r="C119" s="4">
        <v>14200</v>
      </c>
      <c r="D119" s="4">
        <v>112</v>
      </c>
      <c r="E119" s="4">
        <v>20168</v>
      </c>
      <c r="F119" s="4" t="s">
        <v>120</v>
      </c>
      <c r="G119" s="4">
        <v>210013</v>
      </c>
      <c r="H119" s="4" t="s">
        <v>120</v>
      </c>
      <c r="I119" s="4">
        <v>200</v>
      </c>
      <c r="J119" s="4" t="s">
        <v>37</v>
      </c>
      <c r="K119" s="4">
        <v>20</v>
      </c>
      <c r="L119" s="4">
        <v>1</v>
      </c>
      <c r="M119">
        <v>23</v>
      </c>
      <c r="N119">
        <v>23</v>
      </c>
      <c r="O119">
        <v>6999</v>
      </c>
      <c r="P119" t="s">
        <v>121</v>
      </c>
      <c r="Q119">
        <v>1691</v>
      </c>
      <c r="R119">
        <v>16338</v>
      </c>
      <c r="S119">
        <v>8</v>
      </c>
      <c r="T119"/>
      <c r="U119"/>
      <c r="V119"/>
      <c r="W119">
        <v>42.435426996358999</v>
      </c>
      <c r="X119">
        <v>18.706511829109999</v>
      </c>
      <c r="Y119" s="4">
        <v>1</v>
      </c>
      <c r="Z119" s="4">
        <v>1</v>
      </c>
      <c r="AA119" s="4">
        <v>0</v>
      </c>
      <c r="AB119" s="4">
        <v>1</v>
      </c>
      <c r="AC119" s="4">
        <v>1</v>
      </c>
      <c r="AD119" s="4">
        <v>0</v>
      </c>
      <c r="AE119" s="4">
        <v>1</v>
      </c>
      <c r="AF119" s="4">
        <v>1</v>
      </c>
      <c r="AG119" s="4">
        <v>1</v>
      </c>
      <c r="AH119" s="4">
        <v>1</v>
      </c>
      <c r="AI119" s="4">
        <v>0</v>
      </c>
      <c r="AJ119" s="4">
        <v>0</v>
      </c>
      <c r="AK119" s="4">
        <f t="shared" si="1"/>
        <v>8</v>
      </c>
    </row>
    <row r="120" spans="1:37" s="4" customFormat="1" x14ac:dyDescent="0.25">
      <c r="A120" s="4">
        <v>498910</v>
      </c>
      <c r="B120" s="4">
        <v>250660880101</v>
      </c>
      <c r="C120" s="4">
        <v>14200</v>
      </c>
      <c r="D120" s="4">
        <v>113</v>
      </c>
      <c r="E120" s="4">
        <v>20168</v>
      </c>
      <c r="F120" s="4" t="s">
        <v>120</v>
      </c>
      <c r="G120" s="4">
        <v>210013</v>
      </c>
      <c r="H120" s="4" t="s">
        <v>120</v>
      </c>
      <c r="I120" s="4">
        <v>200</v>
      </c>
      <c r="J120" s="4" t="s">
        <v>37</v>
      </c>
      <c r="K120" s="4">
        <v>20</v>
      </c>
      <c r="L120" s="4">
        <v>1</v>
      </c>
      <c r="M120">
        <v>23</v>
      </c>
      <c r="N120">
        <v>23</v>
      </c>
      <c r="O120">
        <v>6282</v>
      </c>
      <c r="P120" t="s">
        <v>121</v>
      </c>
      <c r="Q120">
        <v>3531</v>
      </c>
      <c r="R120">
        <v>16338</v>
      </c>
      <c r="S120">
        <v>8</v>
      </c>
      <c r="T120"/>
      <c r="U120"/>
      <c r="V120"/>
      <c r="W120">
        <v>42.425396595854998</v>
      </c>
      <c r="X120">
        <v>18.709010461397</v>
      </c>
      <c r="Y120" s="4">
        <v>1</v>
      </c>
      <c r="Z120" s="4">
        <v>1</v>
      </c>
      <c r="AA120" s="4">
        <v>1</v>
      </c>
      <c r="AB120" s="4">
        <v>0</v>
      </c>
      <c r="AC120" s="4">
        <v>0</v>
      </c>
      <c r="AD120" s="4">
        <v>0</v>
      </c>
      <c r="AE120" s="4">
        <v>0</v>
      </c>
      <c r="AF120" s="4">
        <v>1</v>
      </c>
      <c r="AG120" s="4">
        <v>1</v>
      </c>
      <c r="AH120" s="4">
        <v>1</v>
      </c>
      <c r="AI120" s="4">
        <v>1</v>
      </c>
      <c r="AJ120" s="4">
        <v>1</v>
      </c>
      <c r="AK120" s="4">
        <f t="shared" si="1"/>
        <v>8</v>
      </c>
    </row>
    <row r="121" spans="1:37" s="4" customFormat="1" x14ac:dyDescent="0.25">
      <c r="A121" s="4">
        <v>498911</v>
      </c>
      <c r="B121" s="4">
        <v>250660880101</v>
      </c>
      <c r="C121" s="4">
        <v>14200</v>
      </c>
      <c r="D121" s="4">
        <v>114</v>
      </c>
      <c r="E121" s="4">
        <v>20168</v>
      </c>
      <c r="F121" s="4" t="s">
        <v>120</v>
      </c>
      <c r="G121" s="4">
        <v>210013</v>
      </c>
      <c r="H121" s="4" t="s">
        <v>120</v>
      </c>
      <c r="I121" s="4">
        <v>200</v>
      </c>
      <c r="J121" s="4" t="s">
        <v>37</v>
      </c>
      <c r="K121" s="4">
        <v>20</v>
      </c>
      <c r="L121" s="4">
        <v>1</v>
      </c>
      <c r="M121">
        <v>23</v>
      </c>
      <c r="N121">
        <v>23</v>
      </c>
      <c r="O121">
        <v>6984</v>
      </c>
      <c r="P121" t="s">
        <v>121</v>
      </c>
      <c r="Q121">
        <v>2809</v>
      </c>
      <c r="R121">
        <v>16338</v>
      </c>
      <c r="S121">
        <v>8</v>
      </c>
      <c r="T121"/>
      <c r="U121"/>
      <c r="V121"/>
      <c r="W121">
        <v>42.440439924922003</v>
      </c>
      <c r="X121">
        <v>18.690266647125</v>
      </c>
      <c r="Y121" s="4">
        <v>0</v>
      </c>
      <c r="Z121" s="4">
        <v>1</v>
      </c>
      <c r="AA121" s="4">
        <v>1</v>
      </c>
      <c r="AB121" s="4">
        <v>1</v>
      </c>
      <c r="AC121" s="4">
        <v>1</v>
      </c>
      <c r="AD121" s="4">
        <v>1</v>
      </c>
      <c r="AE121" s="4">
        <v>1</v>
      </c>
      <c r="AF121" s="4">
        <v>0</v>
      </c>
      <c r="AG121" s="4">
        <v>0</v>
      </c>
      <c r="AH121" s="4">
        <v>1</v>
      </c>
      <c r="AI121" s="4">
        <v>1</v>
      </c>
      <c r="AJ121" s="4">
        <v>0</v>
      </c>
      <c r="AK121" s="4">
        <f t="shared" si="1"/>
        <v>8</v>
      </c>
    </row>
    <row r="122" spans="1:37" s="4" customFormat="1" x14ac:dyDescent="0.25">
      <c r="A122" s="4">
        <v>498912</v>
      </c>
      <c r="B122" s="4">
        <v>250660880101</v>
      </c>
      <c r="C122" s="4">
        <v>14200</v>
      </c>
      <c r="D122" s="4">
        <v>115</v>
      </c>
      <c r="E122" s="4">
        <v>20168</v>
      </c>
      <c r="F122" s="4" t="s">
        <v>120</v>
      </c>
      <c r="G122" s="4">
        <v>209996</v>
      </c>
      <c r="H122" s="4" t="s">
        <v>122</v>
      </c>
      <c r="I122" s="4">
        <v>200</v>
      </c>
      <c r="J122" s="4" t="s">
        <v>37</v>
      </c>
      <c r="K122" s="4">
        <v>20</v>
      </c>
      <c r="L122" s="4">
        <v>2</v>
      </c>
      <c r="M122">
        <v>23</v>
      </c>
      <c r="N122">
        <v>23</v>
      </c>
      <c r="O122">
        <v>7071</v>
      </c>
      <c r="P122" t="s">
        <v>123</v>
      </c>
      <c r="Q122">
        <v>1956</v>
      </c>
      <c r="R122"/>
      <c r="S122">
        <v>8</v>
      </c>
      <c r="T122"/>
      <c r="U122"/>
      <c r="V122"/>
      <c r="W122">
        <v>42.417246128674002</v>
      </c>
      <c r="X122">
        <v>18.721614847102</v>
      </c>
      <c r="Y122" s="4">
        <v>0</v>
      </c>
      <c r="Z122" s="4">
        <v>1</v>
      </c>
      <c r="AA122" s="4">
        <v>1</v>
      </c>
      <c r="AB122" s="4">
        <v>0</v>
      </c>
      <c r="AC122" s="4">
        <v>0</v>
      </c>
      <c r="AD122" s="4">
        <v>1</v>
      </c>
      <c r="AE122" s="4">
        <v>1</v>
      </c>
      <c r="AF122" s="4">
        <v>1</v>
      </c>
      <c r="AG122" s="4">
        <v>1</v>
      </c>
      <c r="AH122" s="4">
        <v>1</v>
      </c>
      <c r="AI122" s="4">
        <v>0</v>
      </c>
      <c r="AJ122" s="4">
        <v>1</v>
      </c>
      <c r="AK122" s="4">
        <f t="shared" si="1"/>
        <v>8</v>
      </c>
    </row>
    <row r="123" spans="1:37" s="4" customFormat="1" x14ac:dyDescent="0.25">
      <c r="A123" s="4">
        <v>498948</v>
      </c>
      <c r="B123" s="4">
        <v>250660880101</v>
      </c>
      <c r="C123" s="4">
        <v>14200</v>
      </c>
      <c r="D123" s="4">
        <v>118</v>
      </c>
      <c r="E123" s="4">
        <v>20184</v>
      </c>
      <c r="F123" s="4" t="s">
        <v>146</v>
      </c>
      <c r="G123" s="4">
        <v>211974</v>
      </c>
      <c r="H123" s="4" t="s">
        <v>146</v>
      </c>
      <c r="I123" s="4">
        <v>200</v>
      </c>
      <c r="J123" s="4" t="s">
        <v>37</v>
      </c>
      <c r="K123" s="4">
        <v>20</v>
      </c>
      <c r="L123" s="4">
        <v>1</v>
      </c>
      <c r="M123">
        <v>23</v>
      </c>
      <c r="N123">
        <v>23</v>
      </c>
      <c r="O123">
        <v>6267</v>
      </c>
      <c r="P123" t="s">
        <v>147</v>
      </c>
      <c r="Q123">
        <v>2419</v>
      </c>
      <c r="R123">
        <v>20507</v>
      </c>
      <c r="S123">
        <v>8</v>
      </c>
      <c r="T123"/>
      <c r="U123"/>
      <c r="V123"/>
      <c r="W123">
        <v>41.922411996459999</v>
      </c>
      <c r="X123">
        <v>19.200826604686998</v>
      </c>
      <c r="Y123" s="4">
        <v>1</v>
      </c>
      <c r="Z123" s="4">
        <v>1</v>
      </c>
      <c r="AA123" s="4">
        <v>0</v>
      </c>
      <c r="AB123" s="4">
        <v>0</v>
      </c>
      <c r="AC123" s="4">
        <v>1</v>
      </c>
      <c r="AD123" s="4">
        <v>1</v>
      </c>
      <c r="AE123" s="4">
        <v>0</v>
      </c>
      <c r="AF123" s="4">
        <v>1</v>
      </c>
      <c r="AG123" s="4">
        <v>1</v>
      </c>
      <c r="AH123" s="4">
        <v>1</v>
      </c>
      <c r="AI123" s="4">
        <v>1</v>
      </c>
      <c r="AJ123" s="4">
        <v>0</v>
      </c>
      <c r="AK123" s="4">
        <f t="shared" si="1"/>
        <v>8</v>
      </c>
    </row>
    <row r="124" spans="1:37" s="4" customFormat="1" x14ac:dyDescent="0.25">
      <c r="A124" s="4">
        <v>498949</v>
      </c>
      <c r="B124" s="4">
        <v>250660880101</v>
      </c>
      <c r="C124" s="4">
        <v>14200</v>
      </c>
      <c r="D124" s="4">
        <v>119</v>
      </c>
      <c r="E124" s="4">
        <v>20184</v>
      </c>
      <c r="F124" s="4" t="s">
        <v>146</v>
      </c>
      <c r="G124" s="4">
        <v>211974</v>
      </c>
      <c r="H124" s="4" t="s">
        <v>146</v>
      </c>
      <c r="I124" s="4">
        <v>200</v>
      </c>
      <c r="J124" s="4" t="s">
        <v>37</v>
      </c>
      <c r="K124" s="4">
        <v>20</v>
      </c>
      <c r="L124" s="4">
        <v>1</v>
      </c>
      <c r="M124">
        <v>23</v>
      </c>
      <c r="N124">
        <v>23</v>
      </c>
      <c r="O124">
        <v>7122</v>
      </c>
      <c r="P124" t="s">
        <v>147</v>
      </c>
      <c r="Q124">
        <v>1434</v>
      </c>
      <c r="R124">
        <v>20507</v>
      </c>
      <c r="S124">
        <v>8</v>
      </c>
      <c r="T124"/>
      <c r="U124"/>
      <c r="V124"/>
      <c r="W124">
        <v>41.927356854956997</v>
      </c>
      <c r="X124">
        <v>19.197784831776001</v>
      </c>
      <c r="Y124" s="4">
        <v>0</v>
      </c>
      <c r="Z124" s="4">
        <v>1</v>
      </c>
      <c r="AA124" s="4">
        <v>1</v>
      </c>
      <c r="AB124" s="4">
        <v>1</v>
      </c>
      <c r="AC124" s="4">
        <v>0</v>
      </c>
      <c r="AD124" s="4">
        <v>1</v>
      </c>
      <c r="AE124" s="4">
        <v>1</v>
      </c>
      <c r="AF124" s="4">
        <v>1</v>
      </c>
      <c r="AG124" s="4">
        <v>0</v>
      </c>
      <c r="AH124" s="4">
        <v>1</v>
      </c>
      <c r="AI124" s="4">
        <v>0</v>
      </c>
      <c r="AJ124" s="4">
        <v>1</v>
      </c>
      <c r="AK124" s="4">
        <f t="shared" si="1"/>
        <v>8</v>
      </c>
    </row>
    <row r="125" spans="1:37" s="4" customFormat="1" x14ac:dyDescent="0.25">
      <c r="A125" s="4">
        <v>498950</v>
      </c>
      <c r="B125" s="4">
        <v>250660880101</v>
      </c>
      <c r="C125" s="4">
        <v>14200</v>
      </c>
      <c r="D125" s="4">
        <v>120</v>
      </c>
      <c r="E125" s="4">
        <v>20184</v>
      </c>
      <c r="F125" s="4" t="s">
        <v>146</v>
      </c>
      <c r="G125" s="4">
        <v>211974</v>
      </c>
      <c r="H125" s="4" t="s">
        <v>146</v>
      </c>
      <c r="I125" s="4">
        <v>200</v>
      </c>
      <c r="J125" s="4" t="s">
        <v>37</v>
      </c>
      <c r="K125" s="4">
        <v>20</v>
      </c>
      <c r="L125" s="4">
        <v>1</v>
      </c>
      <c r="M125">
        <v>23</v>
      </c>
      <c r="N125">
        <v>23</v>
      </c>
      <c r="O125">
        <v>7011</v>
      </c>
      <c r="P125" t="s">
        <v>148</v>
      </c>
      <c r="Q125">
        <v>2188</v>
      </c>
      <c r="R125">
        <v>20507</v>
      </c>
      <c r="S125">
        <v>8</v>
      </c>
      <c r="T125"/>
      <c r="U125"/>
      <c r="V125"/>
      <c r="W125">
        <v>41.932413312053001</v>
      </c>
      <c r="X125">
        <v>19.218933613956999</v>
      </c>
      <c r="Y125" s="4">
        <v>1</v>
      </c>
      <c r="Z125" s="4">
        <v>0</v>
      </c>
      <c r="AA125" s="4">
        <v>1</v>
      </c>
      <c r="AB125" s="4">
        <v>1</v>
      </c>
      <c r="AC125" s="4">
        <v>1</v>
      </c>
      <c r="AD125" s="4">
        <v>0</v>
      </c>
      <c r="AE125" s="4">
        <v>1</v>
      </c>
      <c r="AF125" s="4">
        <v>0</v>
      </c>
      <c r="AG125" s="4">
        <v>1</v>
      </c>
      <c r="AH125" s="4">
        <v>0</v>
      </c>
      <c r="AI125" s="4">
        <v>1</v>
      </c>
      <c r="AJ125" s="4">
        <v>1</v>
      </c>
      <c r="AK125" s="4">
        <f t="shared" si="1"/>
        <v>8</v>
      </c>
    </row>
    <row r="126" spans="1:37" s="4" customFormat="1" x14ac:dyDescent="0.25">
      <c r="A126" s="4">
        <v>498951</v>
      </c>
      <c r="B126" s="4">
        <v>250660880101</v>
      </c>
      <c r="C126" s="4">
        <v>14200</v>
      </c>
      <c r="D126" s="4">
        <v>121</v>
      </c>
      <c r="E126" s="4">
        <v>20184</v>
      </c>
      <c r="F126" s="4" t="s">
        <v>146</v>
      </c>
      <c r="G126" s="4">
        <v>211648</v>
      </c>
      <c r="H126" s="4" t="s">
        <v>149</v>
      </c>
      <c r="I126" s="4">
        <v>200</v>
      </c>
      <c r="J126" s="4" t="s">
        <v>37</v>
      </c>
      <c r="K126" s="4">
        <v>20</v>
      </c>
      <c r="L126" s="4">
        <v>2</v>
      </c>
      <c r="M126">
        <v>23</v>
      </c>
      <c r="N126">
        <v>23</v>
      </c>
      <c r="O126">
        <v>6791</v>
      </c>
      <c r="P126" t="s">
        <v>150</v>
      </c>
      <c r="Q126">
        <v>47</v>
      </c>
      <c r="R126">
        <v>20507</v>
      </c>
      <c r="S126">
        <v>8</v>
      </c>
      <c r="T126"/>
      <c r="U126"/>
      <c r="V126"/>
      <c r="W126">
        <v>41.970011118391</v>
      </c>
      <c r="X126">
        <v>19.292370383679</v>
      </c>
      <c r="Y126" s="4">
        <v>0</v>
      </c>
      <c r="Z126" s="4">
        <v>0</v>
      </c>
      <c r="AA126" s="4">
        <v>1</v>
      </c>
      <c r="AB126" s="4">
        <v>1</v>
      </c>
      <c r="AC126" s="4">
        <v>1</v>
      </c>
      <c r="AD126" s="4">
        <v>0</v>
      </c>
      <c r="AE126" s="4">
        <v>1</v>
      </c>
      <c r="AF126" s="4">
        <v>1</v>
      </c>
      <c r="AG126" s="4">
        <v>1</v>
      </c>
      <c r="AH126" s="4">
        <v>1</v>
      </c>
      <c r="AI126" s="4">
        <v>1</v>
      </c>
      <c r="AJ126" s="4">
        <v>0</v>
      </c>
      <c r="AK126" s="4">
        <f t="shared" si="1"/>
        <v>8</v>
      </c>
    </row>
  </sheetData>
  <autoFilter ref="A1:AK126" xr:uid="{00000000-0001-0000-0000-000000000000}"/>
  <sortState xmlns:xlrd2="http://schemas.microsoft.com/office/spreadsheetml/2017/richdata2" ref="A2:AJ126">
    <sortCondition ref="M2:M126"/>
    <sortCondition ref="L2:L126"/>
    <sortCondition ref="F2:F126"/>
  </sortState>
  <printOptions horizont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Cvetana Toskovic</dc:creator>
  <cp:lastModifiedBy>Jadranka Vojvodić</cp:lastModifiedBy>
  <cp:lastPrinted>2025-10-07T07:57:42Z</cp:lastPrinted>
  <dcterms:created xsi:type="dcterms:W3CDTF">2025-10-03T12:57:30Z</dcterms:created>
  <dcterms:modified xsi:type="dcterms:W3CDTF">2025-10-07T07:58:16Z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2025-10-03T14:47:17+02:00</dcterms:created>
  <dcterms:modified xsi:type="dcterms:W3CDTF">2025-10-03T14:47:17+02:00</dcterms:modified>
  <cp:revision>0</cp:revision>
</cp:coreProperties>
</file>